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vvrdesktops01\gvvrdesktops01\KovacsArp.v2\Desktop\Financial assessment tool\"/>
    </mc:Choice>
  </mc:AlternateContent>
  <bookViews>
    <workbookView xWindow="1665" yWindow="495" windowWidth="22995" windowHeight="13515"/>
  </bookViews>
  <sheets>
    <sheet name="1 Introduction" sheetId="3" r:id="rId1"/>
    <sheet name="2 Sample Financial Statement" sheetId="4" r:id="rId2"/>
    <sheet name="3 Input Financial Statement" sheetId="1" r:id="rId3"/>
    <sheet name="4 Results" sheetId="2" r:id="rId4"/>
  </sheets>
  <definedNames>
    <definedName name="_xlnm.Print_Area" localSheetId="0">'1 Introduction'!$A$1:$C$14</definedName>
  </definedNames>
  <calcPr calcId="152511" concurrentCalc="0" concurrentManualCount="2"/>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9" i="4" l="1"/>
  <c r="E20" i="4"/>
  <c r="E34" i="4"/>
  <c r="K20" i="4"/>
  <c r="K26" i="4"/>
  <c r="K32" i="4"/>
  <c r="K34" i="4"/>
  <c r="D20" i="1"/>
  <c r="E20" i="1"/>
  <c r="B28" i="2"/>
  <c r="E23" i="1"/>
  <c r="E22" i="1"/>
  <c r="B27" i="2"/>
  <c r="B20" i="2"/>
  <c r="E18" i="1"/>
  <c r="E19" i="1"/>
  <c r="B19" i="2"/>
  <c r="D16" i="1"/>
  <c r="B26" i="2"/>
  <c r="B18" i="2"/>
  <c r="B11" i="2"/>
  <c r="E21" i="1"/>
  <c r="B12" i="2"/>
  <c r="B10" i="2"/>
  <c r="D24" i="1"/>
  <c r="E24" i="1"/>
  <c r="E17" i="1"/>
</calcChain>
</file>

<file path=xl/sharedStrings.xml><?xml version="1.0" encoding="utf-8"?>
<sst xmlns="http://schemas.openxmlformats.org/spreadsheetml/2006/main" count="88" uniqueCount="85">
  <si>
    <t>1.</t>
  </si>
  <si>
    <t>Project duration (years)</t>
  </si>
  <si>
    <t>2.</t>
  </si>
  <si>
    <t>Exchange rate at the closing date of the last financial period</t>
  </si>
  <si>
    <t>Statement of financial position</t>
  </si>
  <si>
    <t>EUR</t>
  </si>
  <si>
    <t>4.</t>
  </si>
  <si>
    <t>5.</t>
  </si>
  <si>
    <t>Current assets (maturity less than one year)</t>
  </si>
  <si>
    <t>6.</t>
  </si>
  <si>
    <t>Cash and cash equivalents</t>
  </si>
  <si>
    <t>Total assets</t>
  </si>
  <si>
    <t>7.</t>
  </si>
  <si>
    <t>8.</t>
  </si>
  <si>
    <t>10.</t>
  </si>
  <si>
    <t>1. SUBVENTION RATE</t>
  </si>
  <si>
    <t>&lt;1</t>
  </si>
  <si>
    <t>2. LIQUIDITY RATE</t>
  </si>
  <si>
    <t>&gt;1</t>
  </si>
  <si>
    <t>Current assets :</t>
  </si>
  <si>
    <t xml:space="preserve">Current liabilities: </t>
  </si>
  <si>
    <t>3. DEBT RATE</t>
  </si>
  <si>
    <t>&lt;0.8</t>
  </si>
  <si>
    <t xml:space="preserve">Total liabilities: </t>
  </si>
  <si>
    <t>Total assests</t>
  </si>
  <si>
    <t>Target:    The Subvention rate should be less than 1</t>
  </si>
  <si>
    <t>Formula: Current assets (including cash and cash equivalents) / Current liabilities</t>
  </si>
  <si>
    <t>Target: The Liquidity rate should be more than 1</t>
  </si>
  <si>
    <t>Target: The rate should be less than 0.8</t>
  </si>
  <si>
    <t>Formula: Total liabilities / Total assets</t>
  </si>
  <si>
    <t>Liquidity Rate</t>
  </si>
  <si>
    <t>Target</t>
  </si>
  <si>
    <t>Subvention Rate</t>
  </si>
  <si>
    <t>Debt Rate</t>
  </si>
  <si>
    <t>11.</t>
  </si>
  <si>
    <t>Net fixed assets (Fixed assets less depreciation)</t>
  </si>
  <si>
    <t>Input currency (the currency of your Financial Statement)</t>
  </si>
  <si>
    <t>Equity</t>
  </si>
  <si>
    <t>Input values (from the Financial Statement of your organization)</t>
  </si>
  <si>
    <t>Equity (equity capital +retained earnings)</t>
  </si>
  <si>
    <t>Total equity and liabilities</t>
  </si>
  <si>
    <t>Additional info on input values</t>
  </si>
  <si>
    <t xml:space="preserve">Long term debt (maturity above one year) </t>
  </si>
  <si>
    <t>Current liabilities &amp; provisions (maturity less than one year)</t>
  </si>
  <si>
    <r>
      <rPr>
        <b/>
        <i/>
        <sz val="12"/>
        <color rgb="FF17365D"/>
        <rFont val="Cambria"/>
        <family val="1"/>
      </rPr>
      <t>1 Introduction</t>
    </r>
    <r>
      <rPr>
        <i/>
        <sz val="12"/>
        <color rgb="FF17365D"/>
        <rFont val="Cambria"/>
        <family val="1"/>
      </rPr>
      <t>: Disclaimer: Using this tool is optional and it is intended for information purposes only. It meant to assist Lead Applicants and project partners to self-assess their financial capacity for implementing projects with the Danube Region Programme. The use of this tool is under the sole responsibility  of the applicant and the Danube Region Programme cannot be held responsible for possible non-functioning or misuses.  If the terms and expressions are not familiar, please consult with your accountant. If any of the indicators are not relevant for your organization, please disregard.</t>
    </r>
  </si>
  <si>
    <r>
      <rPr>
        <b/>
        <i/>
        <sz val="12"/>
        <color rgb="FF17365D"/>
        <rFont val="Cambria"/>
        <family val="1"/>
      </rPr>
      <t>4 Results:</t>
    </r>
    <r>
      <rPr>
        <i/>
        <sz val="12"/>
        <color rgb="FF17365D"/>
        <rFont val="Cambria"/>
        <family val="1"/>
      </rPr>
      <t xml:space="preserve"> The calculated financial indicators should guide the lead applicants and project partners in assessing the financial viability of the application. If the calculated fianncial indicators do not meat the targets, the financial position of the lead applicant or project partner might be insufficient for the project implementation.</t>
    </r>
  </si>
  <si>
    <t xml:space="preserve"> If the value of one of the indicators is not in line with the target, it might be a reflection of challenging financial capacity for project implementation.</t>
  </si>
  <si>
    <t>Financial assessment tool for lead applicants and for project partners</t>
  </si>
  <si>
    <t xml:space="preserve">Financial assesment tool for lead applicants and for project parners
RESULTS </t>
  </si>
  <si>
    <t>Interreg funds requested (EUR)</t>
  </si>
  <si>
    <t>Interreg funds requested per year</t>
  </si>
  <si>
    <t>Formula:  Interreg funds requested per year / equity</t>
  </si>
  <si>
    <r>
      <rPr>
        <b/>
        <i/>
        <sz val="12"/>
        <color rgb="FF17365D"/>
        <rFont val="Cambria"/>
        <family val="1"/>
      </rPr>
      <t>3 Input Financial Stament</t>
    </r>
    <r>
      <rPr>
        <i/>
        <sz val="12"/>
        <color rgb="FF17365D"/>
        <rFont val="Cambria"/>
        <family val="1"/>
      </rPr>
      <t xml:space="preserve">: The input section of this tool is worksheet "3 Input Financial Statement"  and it refers to the latest available statement of financial position / balance sheet  which has been audited and approved by the organisation's stakeholders and/or delivered to the relevant tax authorities. Only cells with yellow-coloured background are to be completed. If the value to insert is zero, than insert zero or leave the cell empty. Calculated financial indicators will be reflected in worksheet "4 Results". </t>
    </r>
  </si>
  <si>
    <r>
      <t xml:space="preserve">2 Sample Financial Statement: </t>
    </r>
    <r>
      <rPr>
        <i/>
        <sz val="12"/>
        <color rgb="FF17365D"/>
        <rFont val="Cambria"/>
        <family val="1"/>
      </rPr>
      <t>it is a sample balance sheet (referred as Financial Statement ).  It stands as example for a financial statement.</t>
    </r>
  </si>
  <si>
    <t>ASSETS</t>
  </si>
  <si>
    <t>Current Assets</t>
  </si>
  <si>
    <t>Checking account</t>
  </si>
  <si>
    <t>Savings account</t>
  </si>
  <si>
    <t>Petty Cash</t>
  </si>
  <si>
    <t>Accounts Receivable</t>
  </si>
  <si>
    <t>Inventory</t>
  </si>
  <si>
    <t>Prepaid insurance</t>
  </si>
  <si>
    <t>Liabilities and equity</t>
  </si>
  <si>
    <t>Liabilities</t>
  </si>
  <si>
    <t>Current liabilities</t>
  </si>
  <si>
    <t>Accounts payable</t>
  </si>
  <si>
    <t>Line of Credit</t>
  </si>
  <si>
    <t>Payroll Liabilities</t>
  </si>
  <si>
    <t>Total current assets</t>
  </si>
  <si>
    <t>Total current liabilities</t>
  </si>
  <si>
    <t>Noncurrent Assets</t>
  </si>
  <si>
    <t xml:space="preserve">Accumulated Depreciation </t>
  </si>
  <si>
    <t>Computer</t>
  </si>
  <si>
    <t>Building</t>
  </si>
  <si>
    <t>Land</t>
  </si>
  <si>
    <t>Total Noncurrent Assets</t>
  </si>
  <si>
    <t>Noncurrent Liabilities</t>
  </si>
  <si>
    <t>Long-term Debt (Loan)</t>
  </si>
  <si>
    <t>Total Liabilities</t>
  </si>
  <si>
    <t>Owner's Capital</t>
  </si>
  <si>
    <t>Retained Earnings</t>
  </si>
  <si>
    <t>Total Equity</t>
  </si>
  <si>
    <t>Total Assets</t>
  </si>
  <si>
    <t>Total Liabilities &amp; Equity</t>
  </si>
  <si>
    <r>
      <rPr>
        <sz val="24"/>
        <color theme="4" tint="-0.499984740745262"/>
        <rFont val="AngsanaUPC"/>
        <family val="1"/>
      </rPr>
      <t>SAMPLE</t>
    </r>
    <r>
      <rPr>
        <sz val="18"/>
        <color theme="4" tint="-0.499984740745262"/>
        <rFont val="AngsanaUPC"/>
        <family val="1"/>
      </rPr>
      <t xml:space="preserve">
</t>
    </r>
    <r>
      <rPr>
        <sz val="28"/>
        <color theme="4" tint="-0.499984740745262"/>
        <rFont val="AngsanaUPC"/>
        <family val="1"/>
      </rPr>
      <t>BALANCE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</si>
</sst>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
    <numFmt numFmtId="166" formatCode="[$€-2]\ #,##0"/>
  </numFmts>
  <fonts count="25" x14ac:knownFonts="1">
    <font>
      <sz val="11"/>
      <color theme="1"/>
      <name val="Calibri"/>
    </font>
    <font>
      <sz val="11"/>
      <color rgb="FF17365D"/>
      <name val="Cambria"/>
      <family val="1"/>
    </font>
    <font>
      <sz val="11"/>
      <name val="Calibri"/>
      <family val="2"/>
    </font>
    <font>
      <sz val="10"/>
      <color rgb="FF17365D"/>
      <name val="Cambria"/>
      <family val="1"/>
    </font>
    <font>
      <b/>
      <u/>
      <sz val="10"/>
      <color rgb="FF17365D"/>
      <name val="Cambria"/>
      <family val="1"/>
    </font>
    <font>
      <u/>
      <sz val="10"/>
      <color rgb="FF17365D"/>
      <name val="Cambria"/>
      <family val="1"/>
    </font>
    <font>
      <u/>
      <sz val="10"/>
      <color rgb="FF17365D"/>
      <name val="Cambria"/>
      <family val="1"/>
    </font>
    <font>
      <i/>
      <sz val="12"/>
      <color rgb="FF17365D"/>
      <name val="Cambria"/>
      <family val="1"/>
    </font>
    <font>
      <sz val="12"/>
      <name val="Calibri"/>
      <family val="2"/>
    </font>
    <font>
      <b/>
      <sz val="12"/>
      <color rgb="FF17365D"/>
      <name val="Cambria"/>
      <family val="1"/>
    </font>
    <font>
      <b/>
      <sz val="14"/>
      <color rgb="FF17365D"/>
      <name val="Cambria"/>
      <family val="1"/>
    </font>
    <font>
      <sz val="12"/>
      <color theme="1"/>
      <name val="Calibri"/>
      <family val="2"/>
    </font>
    <font>
      <sz val="14"/>
      <color theme="1"/>
      <name val="Calibri"/>
      <family val="2"/>
    </font>
    <font>
      <sz val="12"/>
      <color rgb="FF17365D"/>
      <name val="Cambria"/>
      <family val="1"/>
    </font>
    <font>
      <b/>
      <sz val="11"/>
      <color rgb="FF17365D"/>
      <name val="Cambria"/>
      <family val="1"/>
    </font>
    <font>
      <b/>
      <i/>
      <sz val="12"/>
      <color rgb="FF17365D"/>
      <name val="Cambria"/>
      <family val="1"/>
    </font>
    <font>
      <b/>
      <sz val="12"/>
      <name val="Calibri"/>
      <family val="2"/>
    </font>
    <font>
      <sz val="14"/>
      <color theme="4" tint="-0.499984740745262"/>
      <name val="Calibri"/>
      <family val="2"/>
    </font>
    <font>
      <b/>
      <i/>
      <sz val="11"/>
      <color theme="1"/>
      <name val="Calibri"/>
      <family val="2"/>
    </font>
    <font>
      <sz val="18"/>
      <color theme="4" tint="-0.499984740745262"/>
      <name val="AngsanaUPC"/>
      <family val="1"/>
    </font>
    <font>
      <sz val="24"/>
      <color theme="4" tint="-0.499984740745262"/>
      <name val="AngsanaUPC"/>
      <family val="1"/>
    </font>
    <font>
      <b/>
      <i/>
      <sz val="14"/>
      <color theme="4" tint="-0.499984740745262"/>
      <name val="Calibri"/>
      <family val="2"/>
    </font>
    <font>
      <b/>
      <i/>
      <sz val="14"/>
      <color theme="1"/>
      <name val="Calibri"/>
      <family val="2"/>
    </font>
    <font>
      <u/>
      <sz val="14"/>
      <color theme="1"/>
      <name val="Calibri"/>
      <family val="2"/>
    </font>
    <font>
      <sz val="28"/>
      <color theme="4" tint="-0.499984740745262"/>
      <name val="AngsanaUPC"/>
      <family val="1"/>
    </font>
  </fonts>
  <fills count="6">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9" tint="0.59999389629810485"/>
        <bgColor indexed="64"/>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right style="thin">
        <color rgb="FF000000"/>
      </right>
      <top/>
      <bottom/>
      <diagonal/>
    </border>
    <border>
      <left/>
      <right/>
      <top/>
      <bottom style="thin">
        <color auto="1"/>
      </bottom>
      <diagonal/>
    </border>
  </borders>
  <cellStyleXfs count="1">
    <xf numFmtId="0" fontId="0" fillId="0" borderId="0"/>
  </cellStyleXfs>
  <cellXfs count="100">
    <xf numFmtId="0" fontId="0" fillId="0" borderId="0" xfId="0" applyFont="1" applyAlignment="1"/>
    <xf numFmtId="0" fontId="1" fillId="0" borderId="0" xfId="0" applyFont="1"/>
    <xf numFmtId="0" fontId="1" fillId="0" borderId="0" xfId="0" applyFont="1" applyAlignment="1">
      <alignment vertical="center"/>
    </xf>
    <xf numFmtId="0" fontId="1" fillId="0" borderId="0" xfId="0" applyFont="1" applyAlignment="1">
      <alignment horizontal="left" vertical="center"/>
    </xf>
    <xf numFmtId="0" fontId="3" fillId="0" borderId="12" xfId="0" applyFont="1" applyBorder="1" applyAlignment="1">
      <alignment horizontal="left" vertical="center"/>
    </xf>
    <xf numFmtId="4" fontId="1" fillId="0" borderId="0" xfId="0" applyNumberFormat="1" applyFont="1" applyAlignment="1">
      <alignment vertical="center"/>
    </xf>
    <xf numFmtId="0" fontId="4" fillId="0" borderId="0" xfId="0" applyFont="1" applyAlignment="1">
      <alignment horizontal="left" vertical="center" readingOrder="1"/>
    </xf>
    <xf numFmtId="0" fontId="3" fillId="0" borderId="0" xfId="0" applyFont="1" applyAlignment="1">
      <alignment horizontal="left" vertical="center" readingOrder="1"/>
    </xf>
    <xf numFmtId="0" fontId="5" fillId="0" borderId="0" xfId="0" applyFont="1" applyAlignment="1">
      <alignment horizontal="left" vertical="center" readingOrder="1"/>
    </xf>
    <xf numFmtId="0" fontId="6" fillId="0" borderId="0" xfId="0" applyFont="1"/>
    <xf numFmtId="0" fontId="1" fillId="0" borderId="0" xfId="0" applyFont="1" applyAlignment="1">
      <alignment vertical="center" wrapText="1"/>
    </xf>
    <xf numFmtId="0" fontId="10" fillId="0" borderId="16" xfId="0" applyFont="1" applyBorder="1" applyAlignment="1">
      <alignment vertical="center" wrapText="1"/>
    </xf>
    <xf numFmtId="0" fontId="13" fillId="0" borderId="0" xfId="0" applyFont="1" applyAlignment="1">
      <alignment wrapText="1"/>
    </xf>
    <xf numFmtId="0" fontId="13" fillId="0" borderId="0" xfId="0" applyFont="1"/>
    <xf numFmtId="0" fontId="13" fillId="0" borderId="18" xfId="0" applyFont="1" applyBorder="1" applyAlignment="1">
      <alignment horizontal="center"/>
    </xf>
    <xf numFmtId="0" fontId="13" fillId="0" borderId="19" xfId="0" applyFont="1" applyBorder="1"/>
    <xf numFmtId="4" fontId="13" fillId="0" borderId="0" xfId="0" applyNumberFormat="1" applyFont="1" applyAlignment="1">
      <alignment horizontal="center"/>
    </xf>
    <xf numFmtId="49" fontId="13" fillId="0" borderId="4" xfId="0" applyNumberFormat="1" applyFont="1" applyBorder="1" applyAlignment="1">
      <alignment horizontal="center" vertical="center"/>
    </xf>
    <xf numFmtId="0" fontId="13" fillId="0" borderId="1" xfId="0" applyFont="1" applyBorder="1" applyAlignment="1">
      <alignment horizontal="left" vertical="center"/>
    </xf>
    <xf numFmtId="0" fontId="13" fillId="0" borderId="0" xfId="0" applyFont="1" applyAlignment="1">
      <alignment vertical="center"/>
    </xf>
    <xf numFmtId="0" fontId="13" fillId="0" borderId="1" xfId="0" applyFont="1" applyBorder="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vertical="center"/>
    </xf>
    <xf numFmtId="4" fontId="13" fillId="4" borderId="4" xfId="0" applyNumberFormat="1" applyFont="1" applyFill="1" applyBorder="1" applyAlignment="1">
      <alignment vertical="center"/>
    </xf>
    <xf numFmtId="0" fontId="9" fillId="4" borderId="8" xfId="0" applyFont="1" applyFill="1" applyBorder="1" applyAlignment="1">
      <alignment horizontal="left" vertical="center"/>
    </xf>
    <xf numFmtId="0" fontId="13" fillId="4" borderId="9" xfId="0" applyFont="1" applyFill="1" applyBorder="1" applyAlignment="1">
      <alignment vertical="center"/>
    </xf>
    <xf numFmtId="0" fontId="13" fillId="4" borderId="10" xfId="0" applyFont="1" applyFill="1" applyBorder="1" applyAlignment="1">
      <alignment vertical="center"/>
    </xf>
    <xf numFmtId="4" fontId="9" fillId="4" borderId="4" xfId="0" applyNumberFormat="1" applyFont="1" applyFill="1" applyBorder="1" applyAlignment="1">
      <alignment vertical="center"/>
    </xf>
    <xf numFmtId="0" fontId="13" fillId="4" borderId="11" xfId="0" applyFont="1" applyFill="1" applyBorder="1" applyAlignment="1">
      <alignment vertical="center"/>
    </xf>
    <xf numFmtId="0" fontId="13" fillId="0" borderId="24" xfId="0" applyFont="1" applyBorder="1"/>
    <xf numFmtId="0" fontId="13" fillId="0" borderId="25" xfId="0" applyFont="1" applyBorder="1"/>
    <xf numFmtId="0" fontId="13" fillId="0" borderId="26" xfId="0" applyFont="1" applyBorder="1"/>
    <xf numFmtId="0" fontId="13" fillId="0" borderId="22" xfId="0" applyFont="1" applyBorder="1" applyAlignment="1">
      <alignment wrapText="1"/>
    </xf>
    <xf numFmtId="4" fontId="13" fillId="0" borderId="23" xfId="0" applyNumberFormat="1" applyFont="1" applyBorder="1" applyAlignment="1">
      <alignment horizontal="center"/>
    </xf>
    <xf numFmtId="0" fontId="13" fillId="0" borderId="27" xfId="0" applyFont="1" applyBorder="1" applyAlignment="1">
      <alignment wrapText="1"/>
    </xf>
    <xf numFmtId="4" fontId="13" fillId="0" borderId="10" xfId="0" applyNumberFormat="1" applyFont="1" applyBorder="1" applyAlignment="1">
      <alignment horizontal="center"/>
    </xf>
    <xf numFmtId="0" fontId="13" fillId="0" borderId="28" xfId="0" applyFont="1" applyBorder="1"/>
    <xf numFmtId="0" fontId="13" fillId="0" borderId="31" xfId="0" applyFont="1" applyBorder="1" applyAlignment="1">
      <alignment horizontal="center"/>
    </xf>
    <xf numFmtId="0" fontId="13" fillId="0" borderId="32" xfId="0" applyFont="1" applyBorder="1" applyAlignment="1">
      <alignment horizontal="center"/>
    </xf>
    <xf numFmtId="0" fontId="13" fillId="0" borderId="22" xfId="0" applyFont="1" applyBorder="1"/>
    <xf numFmtId="0" fontId="13" fillId="0" borderId="27" xfId="0" applyFont="1" applyBorder="1"/>
    <xf numFmtId="0" fontId="13" fillId="0" borderId="10" xfId="0" applyFont="1" applyBorder="1"/>
    <xf numFmtId="4" fontId="13" fillId="0" borderId="25" xfId="0" applyNumberFormat="1" applyFont="1" applyBorder="1" applyAlignment="1">
      <alignment horizontal="center"/>
    </xf>
    <xf numFmtId="0" fontId="13" fillId="0" borderId="27" xfId="0" applyFont="1" applyBorder="1" applyAlignment="1">
      <alignment vertical="center"/>
    </xf>
    <xf numFmtId="0" fontId="11" fillId="0" borderId="10" xfId="0" applyFont="1" applyBorder="1" applyAlignment="1"/>
    <xf numFmtId="0" fontId="8" fillId="0" borderId="13" xfId="0" applyFont="1" applyBorder="1"/>
    <xf numFmtId="0" fontId="13" fillId="0" borderId="27" xfId="0" applyFont="1" applyBorder="1" applyAlignment="1">
      <alignment horizontal="left" vertical="center"/>
    </xf>
    <xf numFmtId="0" fontId="13" fillId="0" borderId="33" xfId="0" applyFont="1" applyBorder="1"/>
    <xf numFmtId="0" fontId="13" fillId="0" borderId="19" xfId="0" applyFont="1" applyBorder="1" applyAlignment="1">
      <alignment horizontal="center"/>
    </xf>
    <xf numFmtId="2" fontId="13" fillId="5" borderId="21" xfId="0" applyNumberFormat="1" applyFont="1" applyFill="1" applyBorder="1" applyAlignment="1">
      <alignment horizontal="center"/>
    </xf>
    <xf numFmtId="0" fontId="9" fillId="4" borderId="12"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34" xfId="0" applyFont="1" applyFill="1" applyBorder="1" applyAlignment="1">
      <alignment horizontal="center" vertical="center"/>
    </xf>
    <xf numFmtId="0" fontId="13" fillId="0" borderId="4" xfId="0" applyFont="1" applyBorder="1" applyAlignment="1">
      <alignment horizontal="center" vertical="center"/>
    </xf>
    <xf numFmtId="0" fontId="13" fillId="0" borderId="4" xfId="0" applyFont="1" applyBorder="1" applyAlignment="1">
      <alignment horizontal="left" vertical="center"/>
    </xf>
    <xf numFmtId="0" fontId="13" fillId="0" borderId="4" xfId="0" applyFont="1" applyBorder="1" applyAlignment="1">
      <alignment vertical="center"/>
    </xf>
    <xf numFmtId="0" fontId="13" fillId="0" borderId="8" xfId="0" applyFont="1" applyBorder="1" applyAlignment="1">
      <alignment horizontal="left" vertical="center"/>
    </xf>
    <xf numFmtId="0" fontId="13" fillId="0" borderId="10" xfId="0" applyFont="1" applyBorder="1" applyAlignment="1">
      <alignment vertical="center"/>
    </xf>
    <xf numFmtId="0" fontId="13" fillId="0" borderId="11" xfId="0" applyFont="1" applyBorder="1" applyAlignment="1">
      <alignment vertical="center"/>
    </xf>
    <xf numFmtId="165" fontId="9" fillId="4" borderId="16" xfId="0" applyNumberFormat="1" applyFont="1" applyFill="1" applyBorder="1" applyAlignment="1">
      <alignment horizontal="center" vertical="center"/>
    </xf>
    <xf numFmtId="0" fontId="13" fillId="3" borderId="4" xfId="0" applyFont="1" applyFill="1" applyBorder="1" applyAlignment="1" applyProtection="1">
      <alignment horizontal="center" vertical="center"/>
      <protection locked="0"/>
    </xf>
    <xf numFmtId="4" fontId="13" fillId="3" borderId="4" xfId="0" applyNumberFormat="1" applyFont="1" applyFill="1" applyBorder="1" applyAlignment="1" applyProtection="1">
      <alignment horizontal="center" vertical="center"/>
      <protection locked="0"/>
    </xf>
    <xf numFmtId="49" fontId="13" fillId="3" borderId="4" xfId="0" applyNumberFormat="1" applyFont="1" applyFill="1" applyBorder="1" applyAlignment="1" applyProtection="1">
      <alignment horizontal="center" vertical="center"/>
      <protection locked="0"/>
    </xf>
    <xf numFmtId="164" fontId="13" fillId="3" borderId="4" xfId="0" applyNumberFormat="1" applyFont="1" applyFill="1" applyBorder="1" applyAlignment="1" applyProtection="1">
      <alignment horizontal="center" vertical="center" wrapText="1"/>
      <protection locked="0"/>
    </xf>
    <xf numFmtId="4" fontId="13" fillId="3" borderId="4" xfId="0" applyNumberFormat="1" applyFont="1" applyFill="1" applyBorder="1" applyAlignment="1" applyProtection="1">
      <alignment vertical="center"/>
      <protection locked="0"/>
    </xf>
    <xf numFmtId="0" fontId="12" fillId="0" borderId="0" xfId="0" applyFont="1" applyAlignment="1"/>
    <xf numFmtId="0" fontId="17" fillId="0" borderId="35" xfId="0" applyFont="1" applyBorder="1" applyAlignment="1"/>
    <xf numFmtId="0" fontId="17" fillId="0" borderId="0" xfId="0" applyFont="1" applyAlignment="1"/>
    <xf numFmtId="0" fontId="18" fillId="0" borderId="0" xfId="0" applyFont="1" applyAlignment="1"/>
    <xf numFmtId="0" fontId="12" fillId="0" borderId="35" xfId="0" applyFont="1" applyBorder="1" applyAlignment="1"/>
    <xf numFmtId="0" fontId="21" fillId="0" borderId="0" xfId="0" applyFont="1" applyAlignment="1"/>
    <xf numFmtId="0" fontId="22" fillId="0" borderId="0" xfId="0" applyFont="1" applyAlignment="1"/>
    <xf numFmtId="166" fontId="17" fillId="0" borderId="0" xfId="0" applyNumberFormat="1" applyFont="1" applyAlignment="1"/>
    <xf numFmtId="166" fontId="17" fillId="0" borderId="35" xfId="0" applyNumberFormat="1" applyFont="1" applyBorder="1" applyAlignment="1"/>
    <xf numFmtId="0" fontId="23" fillId="0" borderId="35" xfId="0" applyFont="1" applyBorder="1" applyAlignment="1"/>
    <xf numFmtId="0" fontId="0" fillId="0" borderId="0" xfId="0" applyFont="1" applyAlignment="1">
      <alignment horizontal="center"/>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7" fillId="0" borderId="14" xfId="0" applyFont="1" applyFill="1" applyBorder="1" applyAlignment="1">
      <alignment horizontal="left" vertical="center" wrapText="1"/>
    </xf>
    <xf numFmtId="0" fontId="8" fillId="0" borderId="15" xfId="0" applyFont="1" applyFill="1" applyBorder="1"/>
    <xf numFmtId="0" fontId="8" fillId="0" borderId="16" xfId="0" applyFont="1" applyFill="1" applyBorder="1"/>
    <xf numFmtId="0" fontId="15" fillId="0" borderId="14" xfId="0" applyFont="1" applyFill="1" applyBorder="1" applyAlignment="1">
      <alignment horizontal="left" vertical="center" wrapText="1"/>
    </xf>
    <xf numFmtId="0" fontId="19" fillId="0" borderId="16" xfId="0" applyFont="1" applyBorder="1" applyAlignment="1">
      <alignment horizontal="center" wrapText="1"/>
    </xf>
    <xf numFmtId="0" fontId="19" fillId="0" borderId="16" xfId="0" applyFont="1" applyBorder="1" applyAlignment="1">
      <alignment horizontal="center"/>
    </xf>
    <xf numFmtId="0" fontId="9" fillId="2" borderId="1" xfId="0" applyFont="1" applyFill="1" applyBorder="1" applyAlignment="1">
      <alignment horizontal="center" vertical="center"/>
    </xf>
    <xf numFmtId="0" fontId="2" fillId="0" borderId="2" xfId="0" applyFont="1" applyBorder="1"/>
    <xf numFmtId="0" fontId="2" fillId="0" borderId="3" xfId="0" applyFont="1" applyBorder="1"/>
    <xf numFmtId="0" fontId="14" fillId="2" borderId="1" xfId="0" applyFont="1" applyFill="1" applyBorder="1" applyAlignment="1">
      <alignment horizont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0" borderId="17" xfId="0" applyFont="1" applyBorder="1" applyAlignment="1">
      <alignment horizontal="left" vertical="center"/>
    </xf>
    <xf numFmtId="0" fontId="16" fillId="0" borderId="20" xfId="0" applyFont="1" applyBorder="1"/>
    <xf numFmtId="0" fontId="10" fillId="0" borderId="13" xfId="0" applyFont="1" applyBorder="1" applyAlignment="1">
      <alignment horizontal="center" wrapText="1"/>
    </xf>
    <xf numFmtId="0" fontId="12" fillId="0" borderId="0" xfId="0" applyFont="1" applyAlignment="1"/>
    <xf numFmtId="0" fontId="13" fillId="0" borderId="14" xfId="0" applyFont="1" applyFill="1" applyBorder="1" applyAlignment="1">
      <alignment horizontal="left" vertical="center" wrapText="1"/>
    </xf>
    <xf numFmtId="0" fontId="13" fillId="0" borderId="29" xfId="0" applyFont="1" applyBorder="1" applyAlignment="1">
      <alignment horizontal="left" vertical="center" wrapText="1"/>
    </xf>
    <xf numFmtId="0" fontId="8" fillId="0" borderId="4" xfId="0" applyFont="1" applyBorder="1"/>
    <xf numFmtId="0" fontId="8" fillId="0" borderId="30" xfId="0" applyFont="1" applyBorder="1"/>
  </cellXfs>
  <cellStyles count="1">
    <cellStyle name="Normal" xfId="0" builtinId="0"/>
  </cellStyles>
  <dxfs count="8">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colors>
    <mruColors>
      <color rgb="FFFF5757"/>
      <color rgb="FFFF38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685800</xdr:colOff>
      <xdr:row>2</xdr:row>
      <xdr:rowOff>50800</xdr:rowOff>
    </xdr:from>
    <xdr:to>
      <xdr:col>2</xdr:col>
      <xdr:colOff>1270000</xdr:colOff>
      <xdr:row>7</xdr:row>
      <xdr:rowOff>23729</xdr:rowOff>
    </xdr:to>
    <xdr:pic>
      <xdr:nvPicPr>
        <xdr:cNvPr id="3" name="Picture 2">
          <a:extLst>
            <a:ext uri="{FF2B5EF4-FFF2-40B4-BE49-F238E27FC236}">
              <a16:creationId xmlns="" xmlns:a16="http://schemas.microsoft.com/office/drawing/2014/main" id="{FA1F0E07-07AD-866C-61B4-F5C44DB60D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431800"/>
          <a:ext cx="7772400" cy="925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390525</xdr:colOff>
      <xdr:row>0</xdr:row>
      <xdr:rowOff>0</xdr:rowOff>
    </xdr:from>
    <xdr:to>
      <xdr:col>11</xdr:col>
      <xdr:colOff>79375</xdr:colOff>
      <xdr:row>4</xdr:row>
      <xdr:rowOff>163429</xdr:rowOff>
    </xdr:to>
    <xdr:pic>
      <xdr:nvPicPr>
        <xdr:cNvPr id="5" name="Picture 4">
          <a:extLst>
            <a:ext uri="{FF2B5EF4-FFF2-40B4-BE49-F238E27FC236}">
              <a16:creationId xmlns="" xmlns:a16="http://schemas.microsoft.com/office/drawing/2014/main" id="{FA1F0E07-07AD-866C-61B4-F5C44DB60D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0"/>
          <a:ext cx="6870700" cy="925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27</xdr:row>
      <xdr:rowOff>123826</xdr:rowOff>
    </xdr:from>
    <xdr:ext cx="8048625" cy="5003800"/>
    <xdr:sp macro="" textlink="">
      <xdr:nvSpPr>
        <xdr:cNvPr id="3" name="Shape 3">
          <a:extLst>
            <a:ext uri="{FF2B5EF4-FFF2-40B4-BE49-F238E27FC236}">
              <a16:creationId xmlns="" xmlns:a16="http://schemas.microsoft.com/office/drawing/2014/main" id="{00000000-0008-0000-0200-000003000000}"/>
            </a:ext>
          </a:extLst>
        </xdr:cNvPr>
        <xdr:cNvSpPr txBox="1"/>
      </xdr:nvSpPr>
      <xdr:spPr>
        <a:xfrm>
          <a:off x="0" y="4965701"/>
          <a:ext cx="8048625" cy="50038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7425" rIns="0" bIns="0" anchor="t" anchorCtr="0">
          <a:noAutofit/>
        </a:bodyPr>
        <a:lstStyle/>
        <a:p>
          <a:pPr marL="0" marR="0" lvl="0" indent="0" algn="l" rtl="0">
            <a:lnSpc>
              <a:spcPct val="100000"/>
            </a:lnSpc>
            <a:spcBef>
              <a:spcPts val="0"/>
            </a:spcBef>
            <a:spcAft>
              <a:spcPts val="0"/>
            </a:spcAft>
            <a:buSzPts val="1000"/>
            <a:buFont typeface="Arial"/>
            <a:buNone/>
          </a:pPr>
          <a:endParaRPr sz="1000" b="0" i="0" u="none" strike="noStrike" cap="none">
            <a:solidFill>
              <a:srgbClr val="1F497D"/>
            </a:solidFill>
            <a:latin typeface="Trebuchet MS"/>
            <a:ea typeface="Trebuchet MS"/>
            <a:cs typeface="Trebuchet MS"/>
            <a:sym typeface="Trebuchet MS"/>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Project duration</a:t>
          </a:r>
          <a:r>
            <a:rPr lang="en-US" sz="1200" b="0" i="0" u="none" strike="noStrike" cap="none">
              <a:solidFill>
                <a:srgbClr val="17365D"/>
              </a:solidFill>
              <a:latin typeface="Cambria"/>
              <a:ea typeface="Cambria"/>
              <a:cs typeface="Cambria"/>
              <a:sym typeface="Cambria"/>
            </a:rPr>
            <a:t>: duration in years of the project implementation (e.g. for 30 months , 2.5 should be entered, for 15 months. 1.25 should be entered)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Interreg funds requested</a:t>
          </a:r>
          <a:r>
            <a:rPr lang="en-US" sz="1200" b="0" i="0" u="none" strike="noStrike" cap="none">
              <a:solidFill>
                <a:srgbClr val="17365D"/>
              </a:solidFill>
              <a:latin typeface="Cambria"/>
              <a:ea typeface="Cambria"/>
              <a:cs typeface="Cambria"/>
              <a:sym typeface="Cambria"/>
            </a:rPr>
            <a:t>: the amount of the Interreg funds to be requested</a:t>
          </a:r>
        </a:p>
        <a:p>
          <a:pPr marL="0" marR="0" lvl="0" indent="0" algn="l" rtl="0">
            <a:lnSpc>
              <a:spcPct val="100000"/>
            </a:lnSpc>
            <a:spcBef>
              <a:spcPts val="0"/>
            </a:spcBef>
            <a:spcAft>
              <a:spcPts val="0"/>
            </a:spcAft>
            <a:buClr>
              <a:srgbClr val="17365D"/>
            </a:buClr>
            <a:buSzPts val="1200"/>
            <a:buFont typeface="Cambria"/>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Exchange rate</a:t>
          </a:r>
          <a:r>
            <a:rPr lang="en-US" sz="1200" b="0" i="0" u="none" strike="noStrike" cap="none">
              <a:solidFill>
                <a:srgbClr val="17365D"/>
              </a:solidFill>
              <a:latin typeface="Cambria"/>
              <a:ea typeface="Cambria"/>
              <a:cs typeface="Cambria"/>
              <a:sym typeface="Cambria"/>
            </a:rPr>
            <a:t>: exchange rate at the closing date of the last financial period. If you use EUR please indicate 1. If you use another currency (only Danube Programme Member States) please indicate the exchange rate from info EURO (</a:t>
          </a:r>
          <a:r>
            <a:rPr lang="en-US" sz="1200" b="0" i="0" u="sng" strike="noStrike" cap="none">
              <a:solidFill>
                <a:srgbClr val="17365D"/>
              </a:solidFill>
              <a:latin typeface="Cambria"/>
              <a:ea typeface="Cambria"/>
              <a:cs typeface="Cambria"/>
              <a:sym typeface="Cambria"/>
            </a:rPr>
            <a:t>http://ec.europa.eu/budget/inforeuro </a:t>
          </a:r>
          <a:r>
            <a:rPr lang="en-US" sz="1200" b="0" i="0" u="none" strike="noStrike" cap="none">
              <a:solidFill>
                <a:srgbClr val="17365D"/>
              </a:solidFill>
              <a:latin typeface="Cambria"/>
              <a:ea typeface="Cambria"/>
              <a:cs typeface="Cambria"/>
              <a:sym typeface="Cambria"/>
            </a:rPr>
            <a:t>) of the month of closing of the last financial period.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Currency</a:t>
          </a:r>
          <a:r>
            <a:rPr lang="en-US" sz="1200" b="0" i="0" u="none" strike="noStrike" cap="none">
              <a:solidFill>
                <a:srgbClr val="17365D"/>
              </a:solidFill>
              <a:latin typeface="Cambria"/>
              <a:ea typeface="Cambria"/>
              <a:cs typeface="Cambria"/>
              <a:sym typeface="Cambria"/>
            </a:rPr>
            <a:t>: currency in which the financial information is submitted. Please enter abbreviation.</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none" strike="noStrike" cap="none">
              <a:solidFill>
                <a:srgbClr val="17365D"/>
              </a:solidFill>
              <a:latin typeface="Cambria"/>
              <a:ea typeface="Cambria"/>
              <a:cs typeface="Cambria"/>
              <a:sym typeface="Cambria"/>
            </a:rPr>
            <a:t> </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Net fixed assets</a:t>
          </a:r>
          <a:r>
            <a:rPr lang="en-US" sz="1200" b="0" i="0" u="none" strike="noStrike" cap="none">
              <a:solidFill>
                <a:srgbClr val="17365D"/>
              </a:solidFill>
              <a:latin typeface="Cambria"/>
              <a:ea typeface="Cambria"/>
              <a:cs typeface="Cambria"/>
              <a:sym typeface="Cambria"/>
            </a:rPr>
            <a:t>: are the capitalised assets after deduction of accumulated depreciation and amortization. They typically include buildings, equipment and/or participations in affiliates.</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assets</a:t>
          </a:r>
          <a:r>
            <a:rPr lang="en-US" sz="1200" b="0" i="0" u="none" strike="noStrike" cap="none">
              <a:solidFill>
                <a:srgbClr val="17365D"/>
              </a:solidFill>
              <a:latin typeface="Cambria"/>
              <a:ea typeface="Cambria"/>
              <a:cs typeface="Cambria"/>
              <a:sym typeface="Cambria"/>
            </a:rPr>
            <a:t>: are all other assets with a maturity of less than a year, with the exception of cash and cash equivalents provided on a separate line. Typically, it is accounts receivable, inventory and/or prepaid expenses.</a:t>
          </a:r>
        </a:p>
        <a:p>
          <a:pPr marL="0" marR="0" lvl="0" indent="0" algn="l" rtl="0">
            <a:lnSpc>
              <a:spcPct val="100000"/>
            </a:lnSpc>
            <a:spcBef>
              <a:spcPts val="0"/>
            </a:spcBef>
            <a:spcAft>
              <a:spcPts val="0"/>
            </a:spcAft>
            <a:buClr>
              <a:srgbClr val="17365D"/>
            </a:buClr>
            <a:buSzPts val="1200"/>
            <a:buFont typeface="Cambria"/>
            <a:buNone/>
          </a:pPr>
          <a:endParaRPr lang="en-US" sz="1200" b="0" i="0" u="none" strike="noStrike" cap="none">
            <a:solidFill>
              <a:srgbClr val="17365D"/>
            </a:solidFill>
            <a:latin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GB" sz="1200" b="0" i="0" u="sng" strike="noStrike" cap="none">
              <a:solidFill>
                <a:srgbClr val="17365D"/>
              </a:solidFill>
              <a:latin typeface="Cambria"/>
              <a:ea typeface="Cambria"/>
              <a:cs typeface="Cambria"/>
            </a:rPr>
            <a:t>Cash and cash equivalents </a:t>
          </a:r>
          <a:r>
            <a:rPr lang="en-GB" sz="1200" b="0" i="0" u="none" strike="noStrike" cap="none">
              <a:solidFill>
                <a:srgbClr val="17365D"/>
              </a:solidFill>
              <a:latin typeface="Cambria"/>
              <a:ea typeface="Cambria"/>
              <a:cs typeface="Cambria"/>
            </a:rPr>
            <a:t>are assets that are cash or can be converted into cash immediately.</a:t>
          </a:r>
          <a:endParaRPr sz="1200" b="0" i="0" u="none" strike="noStrike" cap="none">
            <a:solidFill>
              <a:srgbClr val="17365D"/>
            </a:solidFill>
            <a:latin typeface="Cambria"/>
            <a:ea typeface="Cambria"/>
            <a:cs typeface="Cambria"/>
          </a:endParaRPr>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Equity</a:t>
          </a:r>
          <a:r>
            <a:rPr lang="en-US" sz="1200" b="0" i="0" u="none" strike="noStrike" cap="none">
              <a:solidFill>
                <a:srgbClr val="17365D"/>
              </a:solidFill>
              <a:latin typeface="Cambria"/>
              <a:ea typeface="Cambria"/>
              <a:cs typeface="Cambria"/>
              <a:sym typeface="Cambria"/>
            </a:rPr>
            <a:t>: capital equity + retained earnings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Long term debt</a:t>
          </a:r>
          <a:r>
            <a:rPr lang="en-US" sz="1200" b="0" i="0" u="none" strike="noStrike" cap="none">
              <a:solidFill>
                <a:srgbClr val="17365D"/>
              </a:solidFill>
              <a:latin typeface="Cambria"/>
              <a:ea typeface="Cambria"/>
              <a:cs typeface="Cambria"/>
              <a:sym typeface="Cambria"/>
            </a:rPr>
            <a:t>: is the portion of liabilities with a maturity of more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liabilities &amp; provisions </a:t>
          </a:r>
          <a:r>
            <a:rPr lang="en-US" sz="1200" b="0" i="0" u="none" strike="noStrike" cap="none">
              <a:solidFill>
                <a:srgbClr val="17365D"/>
              </a:solidFill>
              <a:latin typeface="Cambria"/>
              <a:ea typeface="Cambria"/>
              <a:cs typeface="Cambria"/>
              <a:sym typeface="Cambria"/>
            </a:rPr>
            <a:t>are debts with a maturity of less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Balance</a:t>
          </a:r>
          <a:r>
            <a:rPr lang="en-US" sz="1200" b="0" i="0" u="none" strike="noStrike" cap="none">
              <a:solidFill>
                <a:srgbClr val="17365D"/>
              </a:solidFill>
              <a:latin typeface="Cambria"/>
              <a:ea typeface="Cambria"/>
              <a:cs typeface="Cambria"/>
              <a:sym typeface="Cambria"/>
            </a:rPr>
            <a:t>: please check that Total assets and Total</a:t>
          </a:r>
          <a:r>
            <a:rPr lang="en-US" sz="1200" b="0" i="0" u="none" strike="noStrike" cap="none" baseline="0">
              <a:solidFill>
                <a:srgbClr val="17365D"/>
              </a:solidFill>
              <a:latin typeface="Cambria"/>
              <a:ea typeface="Cambria"/>
              <a:cs typeface="Cambria"/>
              <a:sym typeface="Cambria"/>
            </a:rPr>
            <a:t> equity and liabilities should match</a:t>
          </a:r>
          <a:r>
            <a:rPr lang="en-US" sz="1200" b="0" i="0" u="none" strike="noStrike" cap="none">
              <a:solidFill>
                <a:srgbClr val="17365D"/>
              </a:solidFill>
              <a:latin typeface="Cambria"/>
              <a:ea typeface="Cambria"/>
              <a:cs typeface="Cambria"/>
              <a:sym typeface="Cambria"/>
            </a:rPr>
            <a:t>.</a:t>
          </a:r>
          <a:endParaRPr sz="1400"/>
        </a:p>
        <a:p>
          <a:pPr marL="0" marR="0" lvl="0" indent="0" algn="l" rtl="0">
            <a:lnSpc>
              <a:spcPct val="100000"/>
            </a:lnSpc>
            <a:spcBef>
              <a:spcPts val="0"/>
            </a:spcBef>
            <a:spcAft>
              <a:spcPts val="0"/>
            </a:spcAft>
            <a:buSzPts val="1000"/>
            <a:buFont typeface="Arial"/>
            <a:buNone/>
          </a:pPr>
          <a:endParaRPr sz="1000" b="0" i="0" u="none" strike="noStrike" cap="none">
            <a:solidFill>
              <a:srgbClr val="17365D"/>
            </a:solidFill>
            <a:latin typeface="Trebuchet MS"/>
            <a:ea typeface="Trebuchet MS"/>
            <a:cs typeface="Trebuchet MS"/>
            <a:sym typeface="Trebuchet MS"/>
          </a:endParaRPr>
        </a:p>
      </xdr:txBody>
    </xdr:sp>
    <xdr:clientData fLocksWithSheet="0"/>
  </xdr:oneCellAnchor>
  <xdr:twoCellAnchor editAs="oneCell">
    <xdr:from>
      <xdr:col>0</xdr:col>
      <xdr:colOff>47625</xdr:colOff>
      <xdr:row>0</xdr:row>
      <xdr:rowOff>104775</xdr:rowOff>
    </xdr:from>
    <xdr:to>
      <xdr:col>4</xdr:col>
      <xdr:colOff>466725</xdr:colOff>
      <xdr:row>5</xdr:row>
      <xdr:rowOff>67169</xdr:rowOff>
    </xdr:to>
    <xdr:pic>
      <xdr:nvPicPr>
        <xdr:cNvPr id="5" name="Picture 4">
          <a:extLst>
            <a:ext uri="{FF2B5EF4-FFF2-40B4-BE49-F238E27FC236}">
              <a16:creationId xmlns="" xmlns:a16="http://schemas.microsoft.com/office/drawing/2014/main" id="{FA1F0E07-07AD-866C-61B4-F5C44DB60D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04775"/>
          <a:ext cx="6438900" cy="8672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1190625</xdr:colOff>
      <xdr:row>5</xdr:row>
      <xdr:rowOff>20554</xdr:rowOff>
    </xdr:to>
    <xdr:pic>
      <xdr:nvPicPr>
        <xdr:cNvPr id="4" name="Picture 3">
          <a:extLst>
            <a:ext uri="{FF2B5EF4-FFF2-40B4-BE49-F238E27FC236}">
              <a16:creationId xmlns="" xmlns:a16="http://schemas.microsoft.com/office/drawing/2014/main" id="{FA1F0E07-07AD-866C-61B4-F5C44DB60D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6629400" cy="92542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topLeftCell="A3" zoomScaleNormal="100" workbookViewId="0">
      <selection activeCell="A10" sqref="A10:C10"/>
    </sheetView>
  </sheetViews>
  <sheetFormatPr defaultColWidth="8.85546875" defaultRowHeight="15" x14ac:dyDescent="0.25"/>
  <cols>
    <col min="1" max="1" width="63.140625" customWidth="1"/>
    <col min="2" max="2" width="31.140625" customWidth="1"/>
    <col min="3" max="3" width="27.28515625" customWidth="1"/>
  </cols>
  <sheetData>
    <row r="1" spans="1:5" x14ac:dyDescent="0.25">
      <c r="A1" s="76"/>
      <c r="B1" s="76"/>
      <c r="C1" s="76"/>
    </row>
    <row r="2" spans="1:5" x14ac:dyDescent="0.25">
      <c r="A2" s="76"/>
      <c r="B2" s="76"/>
      <c r="C2" s="76"/>
    </row>
    <row r="3" spans="1:5" x14ac:dyDescent="0.25">
      <c r="A3" s="76"/>
      <c r="B3" s="76"/>
      <c r="C3" s="76"/>
    </row>
    <row r="4" spans="1:5" x14ac:dyDescent="0.25">
      <c r="A4" s="76"/>
      <c r="B4" s="76"/>
      <c r="C4" s="76"/>
    </row>
    <row r="5" spans="1:5" x14ac:dyDescent="0.25">
      <c r="A5" s="76"/>
      <c r="B5" s="76"/>
      <c r="C5" s="76"/>
    </row>
    <row r="6" spans="1:5" x14ac:dyDescent="0.25">
      <c r="A6" s="76"/>
      <c r="B6" s="76"/>
      <c r="C6" s="76"/>
    </row>
    <row r="7" spans="1:5" x14ac:dyDescent="0.25">
      <c r="A7" s="76"/>
      <c r="B7" s="76"/>
      <c r="C7" s="76"/>
    </row>
    <row r="8" spans="1:5" x14ac:dyDescent="0.25">
      <c r="A8" s="76"/>
      <c r="B8" s="76"/>
      <c r="C8" s="76"/>
    </row>
    <row r="9" spans="1:5" x14ac:dyDescent="0.25">
      <c r="A9" s="76"/>
      <c r="B9" s="76"/>
      <c r="C9" s="76"/>
    </row>
    <row r="10" spans="1:5" ht="42" customHeight="1" x14ac:dyDescent="0.25">
      <c r="A10" s="77" t="s">
        <v>47</v>
      </c>
      <c r="B10" s="78"/>
      <c r="C10" s="78"/>
      <c r="D10" s="11"/>
      <c r="E10" s="11"/>
    </row>
    <row r="11" spans="1:5" ht="114.75" customHeight="1" x14ac:dyDescent="0.25">
      <c r="A11" s="79" t="s">
        <v>44</v>
      </c>
      <c r="B11" s="80"/>
      <c r="C11" s="81"/>
    </row>
    <row r="12" spans="1:5" ht="48" customHeight="1" x14ac:dyDescent="0.25">
      <c r="A12" s="82" t="s">
        <v>53</v>
      </c>
      <c r="B12" s="80"/>
      <c r="C12" s="81"/>
    </row>
    <row r="13" spans="1:5" ht="90" customHeight="1" x14ac:dyDescent="0.25">
      <c r="A13" s="79" t="s">
        <v>52</v>
      </c>
      <c r="B13" s="80"/>
      <c r="C13" s="81"/>
    </row>
    <row r="14" spans="1:5" ht="66.75" customHeight="1" x14ac:dyDescent="0.25">
      <c r="A14" s="79" t="s">
        <v>45</v>
      </c>
      <c r="B14" s="80"/>
      <c r="C14" s="81"/>
    </row>
  </sheetData>
  <sheetProtection algorithmName="SHA-512" hashValue="YkXadODXftZESa0EFQ7Pi12ayEjkBWFn6yHsPGBmeDFdT1trIfn93xXuVATSQFSLy6qwnVx0wayLWbT+ibg5Ig==" saltValue="VOv3kYYnWF/SAvTV2RK0Mg==" spinCount="100000" sheet="1" objects="1" scenarios="1"/>
  <mergeCells count="6">
    <mergeCell ref="A1:C9"/>
    <mergeCell ref="A10:C10"/>
    <mergeCell ref="A11:C11"/>
    <mergeCell ref="A13:C13"/>
    <mergeCell ref="A14:C14"/>
    <mergeCell ref="A12:C12"/>
  </mergeCells>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34"/>
  <sheetViews>
    <sheetView showGridLines="0" topLeftCell="A7" zoomScaleNormal="100" workbookViewId="0">
      <selection activeCell="B13" sqref="B13"/>
    </sheetView>
  </sheetViews>
  <sheetFormatPr defaultColWidth="8.85546875" defaultRowHeight="15" x14ac:dyDescent="0.25"/>
  <cols>
    <col min="4" max="4" width="11.7109375" customWidth="1"/>
    <col min="5" max="5" width="12.5703125" bestFit="1" customWidth="1"/>
    <col min="11" max="11" width="12.5703125" bestFit="1" customWidth="1"/>
  </cols>
  <sheetData>
    <row r="7" spans="2:11" ht="66.75" customHeight="1" x14ac:dyDescent="0.8">
      <c r="B7" s="83" t="s">
        <v>84</v>
      </c>
      <c r="C7" s="84"/>
      <c r="D7" s="84"/>
      <c r="E7" s="84"/>
      <c r="F7" s="84"/>
      <c r="G7" s="84"/>
      <c r="H7" s="84"/>
      <c r="I7" s="84"/>
      <c r="J7" s="84"/>
      <c r="K7" s="84"/>
    </row>
    <row r="9" spans="2:11" s="66" customFormat="1" ht="18.75" x14ac:dyDescent="0.3">
      <c r="B9" s="67" t="s">
        <v>54</v>
      </c>
      <c r="C9" s="67"/>
      <c r="D9" s="67"/>
      <c r="E9" s="67"/>
      <c r="F9" s="68"/>
      <c r="G9" s="68"/>
      <c r="H9" s="67" t="s">
        <v>62</v>
      </c>
      <c r="I9" s="67"/>
      <c r="J9" s="70"/>
      <c r="K9" s="70"/>
    </row>
    <row r="10" spans="2:11" ht="18.75" x14ac:dyDescent="0.3">
      <c r="B10" s="68"/>
      <c r="C10" s="68"/>
      <c r="D10" s="68"/>
      <c r="E10" s="68"/>
      <c r="F10" s="68"/>
      <c r="G10" s="68"/>
      <c r="H10" s="68"/>
      <c r="I10" s="68"/>
      <c r="J10" s="66"/>
      <c r="K10" s="66"/>
    </row>
    <row r="11" spans="2:11" s="69" customFormat="1" ht="18.75" x14ac:dyDescent="0.3">
      <c r="B11" s="71" t="s">
        <v>55</v>
      </c>
      <c r="C11" s="71"/>
      <c r="D11" s="71"/>
      <c r="E11" s="71"/>
      <c r="F11" s="71"/>
      <c r="G11" s="71"/>
      <c r="H11" s="71" t="s">
        <v>63</v>
      </c>
      <c r="I11" s="71"/>
      <c r="J11" s="72"/>
      <c r="K11" s="72"/>
    </row>
    <row r="12" spans="2:11" ht="18.75" x14ac:dyDescent="0.3">
      <c r="B12" s="68"/>
      <c r="C12" s="68"/>
      <c r="D12" s="68"/>
      <c r="E12" s="68"/>
      <c r="F12" s="68"/>
      <c r="G12" s="68"/>
      <c r="H12" s="68"/>
      <c r="I12" s="68"/>
      <c r="J12" s="66"/>
      <c r="K12" s="66"/>
    </row>
    <row r="13" spans="2:11" ht="18.75" x14ac:dyDescent="0.3">
      <c r="B13" s="68" t="s">
        <v>56</v>
      </c>
      <c r="C13" s="68"/>
      <c r="D13" s="68"/>
      <c r="E13" s="73">
        <v>7000</v>
      </c>
      <c r="F13" s="68"/>
      <c r="G13" s="68"/>
      <c r="H13" s="71" t="s">
        <v>64</v>
      </c>
      <c r="I13" s="68"/>
      <c r="J13" s="66"/>
      <c r="K13" s="66"/>
    </row>
    <row r="14" spans="2:11" ht="18.75" x14ac:dyDescent="0.3">
      <c r="B14" s="68" t="s">
        <v>57</v>
      </c>
      <c r="C14" s="68"/>
      <c r="D14" s="68"/>
      <c r="E14" s="73">
        <v>1000</v>
      </c>
      <c r="F14" s="68"/>
      <c r="G14" s="68"/>
      <c r="H14" s="68"/>
      <c r="I14" s="68"/>
      <c r="J14" s="66"/>
      <c r="K14" s="66"/>
    </row>
    <row r="15" spans="2:11" ht="18.75" x14ac:dyDescent="0.3">
      <c r="B15" s="68" t="s">
        <v>58</v>
      </c>
      <c r="C15" s="68"/>
      <c r="D15" s="68"/>
      <c r="E15" s="73">
        <v>500</v>
      </c>
      <c r="F15" s="68"/>
      <c r="G15" s="68"/>
      <c r="H15" s="68" t="s">
        <v>65</v>
      </c>
      <c r="I15" s="68"/>
      <c r="J15" s="66"/>
      <c r="K15" s="73">
        <v>14000</v>
      </c>
    </row>
    <row r="16" spans="2:11" ht="18.75" x14ac:dyDescent="0.3">
      <c r="B16" s="68" t="s">
        <v>59</v>
      </c>
      <c r="C16" s="68"/>
      <c r="D16" s="68"/>
      <c r="E16" s="73">
        <v>25000</v>
      </c>
      <c r="F16" s="68"/>
      <c r="G16" s="68"/>
      <c r="H16" s="68" t="s">
        <v>66</v>
      </c>
      <c r="I16" s="68"/>
      <c r="J16" s="66"/>
      <c r="K16" s="73">
        <v>20000</v>
      </c>
    </row>
    <row r="17" spans="2:11" ht="18.75" x14ac:dyDescent="0.3">
      <c r="B17" s="68" t="s">
        <v>60</v>
      </c>
      <c r="C17" s="68"/>
      <c r="D17" s="68"/>
      <c r="E17" s="73">
        <v>15000</v>
      </c>
      <c r="F17" s="68"/>
      <c r="G17" s="68"/>
      <c r="H17" s="68" t="s">
        <v>67</v>
      </c>
      <c r="I17" s="68"/>
      <c r="J17" s="66"/>
      <c r="K17" s="73">
        <v>10000</v>
      </c>
    </row>
    <row r="18" spans="2:11" ht="18.75" x14ac:dyDescent="0.3">
      <c r="B18" s="68" t="s">
        <v>61</v>
      </c>
      <c r="C18" s="68"/>
      <c r="D18" s="68"/>
      <c r="E18" s="73">
        <v>6000</v>
      </c>
      <c r="F18" s="68"/>
      <c r="G18" s="68"/>
      <c r="H18" s="68"/>
      <c r="I18" s="68"/>
      <c r="J18" s="66"/>
      <c r="K18" s="73"/>
    </row>
    <row r="19" spans="2:11" ht="18.75" x14ac:dyDescent="0.3">
      <c r="B19" s="68"/>
      <c r="C19" s="68"/>
      <c r="D19" s="68"/>
      <c r="E19" s="68"/>
      <c r="F19" s="68"/>
      <c r="G19" s="68"/>
      <c r="H19" s="68"/>
      <c r="I19" s="68"/>
      <c r="J19" s="66"/>
      <c r="K19" s="73"/>
    </row>
    <row r="20" spans="2:11" ht="18.75" x14ac:dyDescent="0.3">
      <c r="B20" s="67" t="s">
        <v>68</v>
      </c>
      <c r="C20" s="70"/>
      <c r="D20" s="70"/>
      <c r="E20" s="74">
        <f>SUM(E13:E19)</f>
        <v>54500</v>
      </c>
      <c r="F20" s="66"/>
      <c r="G20" s="66"/>
      <c r="H20" s="67" t="s">
        <v>69</v>
      </c>
      <c r="I20" s="70"/>
      <c r="J20" s="70"/>
      <c r="K20" s="74">
        <f>SUM(K15:K19)</f>
        <v>44000</v>
      </c>
    </row>
    <row r="21" spans="2:11" ht="18.75" x14ac:dyDescent="0.3">
      <c r="B21" s="66"/>
      <c r="C21" s="66"/>
      <c r="D21" s="66"/>
      <c r="E21" s="73"/>
      <c r="F21" s="66"/>
      <c r="G21" s="66"/>
      <c r="H21" s="66"/>
      <c r="I21" s="66"/>
      <c r="J21" s="66"/>
      <c r="K21" s="73"/>
    </row>
    <row r="22" spans="2:11" ht="18.75" x14ac:dyDescent="0.3">
      <c r="B22" s="71" t="s">
        <v>70</v>
      </c>
      <c r="C22" s="66"/>
      <c r="D22" s="66"/>
      <c r="E22" s="73"/>
      <c r="F22" s="66"/>
      <c r="G22" s="66"/>
      <c r="H22" s="71" t="s">
        <v>76</v>
      </c>
      <c r="I22" s="66"/>
      <c r="J22" s="66"/>
      <c r="K22" s="73"/>
    </row>
    <row r="23" spans="2:11" ht="18.75" x14ac:dyDescent="0.3">
      <c r="B23" s="66"/>
      <c r="C23" s="66"/>
      <c r="D23" s="66"/>
      <c r="E23" s="73"/>
      <c r="F23" s="66"/>
      <c r="G23" s="66"/>
      <c r="H23" s="66"/>
      <c r="I23" s="66"/>
      <c r="J23" s="66"/>
      <c r="K23" s="66"/>
    </row>
    <row r="24" spans="2:11" ht="18.75" x14ac:dyDescent="0.3">
      <c r="B24" s="68" t="s">
        <v>71</v>
      </c>
      <c r="C24" s="66"/>
      <c r="D24" s="66"/>
      <c r="E24" s="73">
        <v>-4500</v>
      </c>
      <c r="F24" s="66"/>
      <c r="G24" s="66"/>
      <c r="H24" s="68" t="s">
        <v>77</v>
      </c>
      <c r="I24" s="66"/>
      <c r="J24" s="66"/>
      <c r="K24" s="73">
        <v>51000</v>
      </c>
    </row>
    <row r="25" spans="2:11" ht="18.75" x14ac:dyDescent="0.3">
      <c r="B25" s="68" t="s">
        <v>72</v>
      </c>
      <c r="C25" s="66"/>
      <c r="D25" s="66"/>
      <c r="E25" s="73">
        <v>7000</v>
      </c>
      <c r="F25" s="66"/>
      <c r="G25" s="66"/>
      <c r="H25" s="68"/>
      <c r="I25" s="66"/>
      <c r="J25" s="66"/>
      <c r="K25" s="73"/>
    </row>
    <row r="26" spans="2:11" ht="18.75" x14ac:dyDescent="0.3">
      <c r="B26" s="68" t="s">
        <v>73</v>
      </c>
      <c r="C26" s="66"/>
      <c r="D26" s="66"/>
      <c r="E26" s="73">
        <v>68000</v>
      </c>
      <c r="F26" s="66"/>
      <c r="G26" s="66"/>
      <c r="H26" s="67" t="s">
        <v>78</v>
      </c>
      <c r="I26" s="70"/>
      <c r="J26" s="70"/>
      <c r="K26" s="74">
        <f>K20+K24</f>
        <v>95000</v>
      </c>
    </row>
    <row r="27" spans="2:11" ht="18.75" x14ac:dyDescent="0.3">
      <c r="B27" s="68" t="s">
        <v>74</v>
      </c>
      <c r="C27" s="66"/>
      <c r="D27" s="66"/>
      <c r="E27" s="73">
        <v>60000</v>
      </c>
      <c r="F27" s="66"/>
      <c r="G27" s="66"/>
      <c r="H27" s="68"/>
      <c r="I27" s="66"/>
      <c r="J27" s="66"/>
      <c r="K27" s="73"/>
    </row>
    <row r="28" spans="2:11" ht="18.75" x14ac:dyDescent="0.3">
      <c r="B28" s="68"/>
      <c r="C28" s="66"/>
      <c r="D28" s="66"/>
      <c r="E28" s="73"/>
      <c r="F28" s="66"/>
      <c r="G28" s="66"/>
      <c r="H28" s="68" t="s">
        <v>37</v>
      </c>
      <c r="I28" s="66"/>
      <c r="J28" s="66"/>
      <c r="K28" s="73"/>
    </row>
    <row r="29" spans="2:11" ht="18.75" x14ac:dyDescent="0.3">
      <c r="B29" s="67" t="s">
        <v>75</v>
      </c>
      <c r="C29" s="70"/>
      <c r="D29" s="70"/>
      <c r="E29" s="74">
        <f>SUM(E24:E28)</f>
        <v>130500</v>
      </c>
      <c r="F29" s="66"/>
      <c r="G29" s="66"/>
      <c r="H29" s="68" t="s">
        <v>79</v>
      </c>
      <c r="I29" s="66"/>
      <c r="J29" s="66"/>
      <c r="K29" s="73">
        <v>35000</v>
      </c>
    </row>
    <row r="30" spans="2:11" ht="18.75" x14ac:dyDescent="0.3">
      <c r="B30" s="68"/>
      <c r="C30" s="66"/>
      <c r="D30" s="66"/>
      <c r="E30" s="73"/>
      <c r="F30" s="66"/>
      <c r="G30" s="66"/>
      <c r="H30" s="68" t="s">
        <v>80</v>
      </c>
      <c r="I30" s="66"/>
      <c r="J30" s="66"/>
      <c r="K30" s="73">
        <v>55000</v>
      </c>
    </row>
    <row r="31" spans="2:11" ht="18.75" x14ac:dyDescent="0.3">
      <c r="B31" s="68"/>
      <c r="C31" s="66"/>
      <c r="D31" s="66"/>
      <c r="E31" s="73"/>
      <c r="F31" s="66"/>
      <c r="G31" s="66"/>
      <c r="H31" s="68"/>
      <c r="I31" s="66"/>
      <c r="J31" s="66"/>
      <c r="K31" s="73"/>
    </row>
    <row r="32" spans="2:11" ht="18.75" x14ac:dyDescent="0.3">
      <c r="B32" s="68"/>
      <c r="C32" s="66"/>
      <c r="D32" s="66"/>
      <c r="E32" s="73"/>
      <c r="F32" s="66"/>
      <c r="G32" s="66"/>
      <c r="H32" s="67" t="s">
        <v>81</v>
      </c>
      <c r="I32" s="75"/>
      <c r="J32" s="75"/>
      <c r="K32" s="74">
        <f>SUM(K29:K31)</f>
        <v>90000</v>
      </c>
    </row>
    <row r="33" spans="2:11" ht="18.75" x14ac:dyDescent="0.3">
      <c r="B33" s="68"/>
      <c r="C33" s="66"/>
      <c r="D33" s="66"/>
      <c r="E33" s="73"/>
      <c r="F33" s="66"/>
      <c r="G33" s="66"/>
      <c r="H33" s="68"/>
      <c r="I33" s="66"/>
      <c r="J33" s="66"/>
      <c r="K33" s="73"/>
    </row>
    <row r="34" spans="2:11" ht="18.75" x14ac:dyDescent="0.3">
      <c r="B34" s="67" t="s">
        <v>82</v>
      </c>
      <c r="C34" s="70"/>
      <c r="D34" s="70"/>
      <c r="E34" s="74">
        <f>E20+E29</f>
        <v>185000</v>
      </c>
      <c r="F34" s="66"/>
      <c r="G34" s="66"/>
      <c r="H34" s="67" t="s">
        <v>83</v>
      </c>
      <c r="I34" s="70"/>
      <c r="J34" s="70"/>
      <c r="K34" s="74">
        <f>K26+K32</f>
        <v>185000</v>
      </c>
    </row>
  </sheetData>
  <sheetProtection algorithmName="SHA-512" hashValue="42K2El1J8dG9kF1AQirr/TF/az9QJY0YSnkQspIKfp09uuGd5WVRy6mvmbP6qr6x9WpNUodIq3DoRhnF/DaEkg==" saltValue="ci6IMPnD+jcxCob45EV/Zw==" spinCount="100000" sheet="1" objects="1" scenarios="1"/>
  <mergeCells count="1">
    <mergeCell ref="B7:K7"/>
  </mergeCells>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zoomScaleNormal="100" workbookViewId="0">
      <selection activeCell="A7" sqref="A7:E7"/>
    </sheetView>
  </sheetViews>
  <sheetFormatPr defaultColWidth="14.42578125" defaultRowHeight="15" customHeight="1" x14ac:dyDescent="0.25"/>
  <cols>
    <col min="1" max="1" width="7.42578125" customWidth="1"/>
    <col min="2" max="2" width="32.85546875" customWidth="1"/>
    <col min="3" max="3" width="31" customWidth="1"/>
    <col min="4" max="4" width="19" customWidth="1"/>
    <col min="5" max="5" width="15.140625" customWidth="1"/>
    <col min="6" max="26" width="9.140625" customWidth="1"/>
  </cols>
  <sheetData>
    <row r="1" spans="1:26" ht="14.2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25">
      <c r="A7" s="85" t="s">
        <v>38</v>
      </c>
      <c r="B7" s="86"/>
      <c r="C7" s="86"/>
      <c r="D7" s="86"/>
      <c r="E7" s="87"/>
      <c r="F7" s="1"/>
      <c r="G7" s="1"/>
      <c r="H7" s="1"/>
      <c r="I7" s="1"/>
      <c r="J7" s="1"/>
      <c r="K7" s="1"/>
      <c r="L7" s="1"/>
      <c r="M7" s="1"/>
      <c r="N7" s="1"/>
      <c r="O7" s="1"/>
      <c r="P7" s="1"/>
      <c r="Q7" s="1"/>
      <c r="R7" s="1"/>
      <c r="S7" s="1"/>
      <c r="T7" s="1"/>
      <c r="U7" s="1"/>
      <c r="V7" s="1"/>
      <c r="W7" s="1"/>
      <c r="X7" s="1"/>
      <c r="Y7" s="1"/>
      <c r="Z7" s="1"/>
    </row>
    <row r="8" spans="1:26" ht="14.25" customHeight="1" x14ac:dyDescent="0.25">
      <c r="A8" s="2"/>
      <c r="B8" s="3"/>
      <c r="C8" s="2"/>
      <c r="D8" s="2"/>
      <c r="E8" s="2"/>
      <c r="F8" s="1"/>
      <c r="G8" s="1"/>
      <c r="H8" s="1"/>
      <c r="I8" s="1"/>
      <c r="J8" s="1"/>
      <c r="K8" s="1"/>
      <c r="L8" s="1"/>
      <c r="M8" s="1"/>
      <c r="N8" s="1"/>
      <c r="O8" s="1"/>
      <c r="P8" s="1"/>
      <c r="Q8" s="1"/>
      <c r="R8" s="1"/>
      <c r="S8" s="1"/>
      <c r="T8" s="1"/>
      <c r="U8" s="1"/>
      <c r="V8" s="1"/>
      <c r="W8" s="1"/>
      <c r="X8" s="1"/>
      <c r="Y8" s="1"/>
      <c r="Z8" s="1"/>
    </row>
    <row r="9" spans="1:26" ht="14.25" customHeight="1" x14ac:dyDescent="0.25">
      <c r="A9" s="17" t="s">
        <v>0</v>
      </c>
      <c r="B9" s="18" t="s">
        <v>1</v>
      </c>
      <c r="C9" s="61"/>
      <c r="D9" s="19"/>
      <c r="E9" s="19"/>
      <c r="F9" s="1"/>
      <c r="G9" s="1"/>
      <c r="H9" s="1"/>
      <c r="I9" s="1"/>
      <c r="J9" s="1"/>
      <c r="K9" s="1"/>
      <c r="L9" s="1"/>
      <c r="M9" s="1"/>
      <c r="N9" s="1"/>
      <c r="O9" s="1"/>
      <c r="P9" s="1"/>
      <c r="Q9" s="1"/>
      <c r="R9" s="1"/>
      <c r="S9" s="1"/>
      <c r="T9" s="1"/>
      <c r="U9" s="1"/>
      <c r="V9" s="1"/>
      <c r="W9" s="1"/>
      <c r="X9" s="1"/>
      <c r="Y9" s="1"/>
      <c r="Z9" s="1"/>
    </row>
    <row r="10" spans="1:26" ht="14.25" customHeight="1" x14ac:dyDescent="0.25">
      <c r="A10" s="17" t="s">
        <v>2</v>
      </c>
      <c r="B10" s="20" t="s">
        <v>49</v>
      </c>
      <c r="C10" s="62"/>
      <c r="D10" s="19"/>
      <c r="E10" s="19"/>
      <c r="F10" s="1"/>
      <c r="G10" s="1"/>
      <c r="H10" s="1"/>
      <c r="I10" s="1"/>
      <c r="J10" s="1"/>
      <c r="K10" s="1"/>
      <c r="L10" s="1"/>
      <c r="M10" s="1"/>
      <c r="N10" s="1"/>
      <c r="O10" s="1"/>
      <c r="P10" s="1"/>
      <c r="Q10" s="1"/>
      <c r="R10" s="1"/>
      <c r="S10" s="1"/>
      <c r="T10" s="1"/>
      <c r="U10" s="1"/>
      <c r="V10" s="1"/>
      <c r="W10" s="1"/>
      <c r="X10" s="1"/>
      <c r="Y10" s="1"/>
      <c r="Z10" s="1"/>
    </row>
    <row r="11" spans="1:26" ht="14.25" customHeight="1" x14ac:dyDescent="0.25">
      <c r="A11" s="21"/>
      <c r="B11" s="22"/>
      <c r="C11" s="19"/>
      <c r="D11" s="19"/>
      <c r="E11" s="19"/>
      <c r="F11" s="1"/>
      <c r="G11" s="1"/>
      <c r="H11" s="1"/>
      <c r="I11" s="1"/>
      <c r="J11" s="1"/>
      <c r="K11" s="1"/>
      <c r="L11" s="1"/>
      <c r="M11" s="1"/>
      <c r="N11" s="1"/>
      <c r="O11" s="1"/>
      <c r="P11" s="1"/>
      <c r="Q11" s="1"/>
      <c r="R11" s="1"/>
      <c r="S11" s="1"/>
      <c r="T11" s="1"/>
      <c r="U11" s="1"/>
      <c r="V11" s="1"/>
      <c r="W11" s="1"/>
      <c r="X11" s="1"/>
      <c r="Y11" s="1"/>
      <c r="Z11" s="1"/>
    </row>
    <row r="12" spans="1:26" ht="14.25" customHeight="1" x14ac:dyDescent="0.25">
      <c r="A12" s="54">
        <v>3</v>
      </c>
      <c r="B12" s="57" t="s">
        <v>36</v>
      </c>
      <c r="C12" s="58"/>
      <c r="D12" s="59"/>
      <c r="E12" s="63"/>
      <c r="F12" s="1"/>
      <c r="G12" s="1"/>
      <c r="H12" s="1"/>
      <c r="I12" s="1"/>
      <c r="J12" s="1"/>
      <c r="K12" s="1"/>
      <c r="L12" s="1"/>
      <c r="M12" s="1"/>
      <c r="N12" s="1"/>
      <c r="O12" s="1"/>
      <c r="P12" s="1"/>
      <c r="Q12" s="1"/>
      <c r="R12" s="1"/>
      <c r="S12" s="1"/>
      <c r="T12" s="1"/>
      <c r="U12" s="1"/>
      <c r="V12" s="1"/>
      <c r="W12" s="1"/>
      <c r="X12" s="1"/>
      <c r="Y12" s="1"/>
      <c r="Z12" s="1"/>
    </row>
    <row r="13" spans="1:26" ht="14.25" customHeight="1" x14ac:dyDescent="0.25">
      <c r="A13" s="17" t="s">
        <v>6</v>
      </c>
      <c r="B13" s="55" t="s">
        <v>3</v>
      </c>
      <c r="C13" s="56"/>
      <c r="D13" s="56"/>
      <c r="E13" s="64">
        <v>1</v>
      </c>
      <c r="F13" s="1"/>
      <c r="G13" s="1"/>
      <c r="H13" s="1"/>
      <c r="I13" s="1"/>
      <c r="J13" s="1"/>
      <c r="K13" s="1"/>
      <c r="L13" s="1"/>
      <c r="M13" s="1"/>
      <c r="N13" s="1"/>
      <c r="O13" s="1"/>
      <c r="P13" s="1"/>
      <c r="Q13" s="1"/>
      <c r="R13" s="1"/>
      <c r="S13" s="1"/>
      <c r="T13" s="1"/>
      <c r="U13" s="1"/>
      <c r="V13" s="1"/>
      <c r="W13" s="1"/>
      <c r="X13" s="1"/>
      <c r="Y13" s="1"/>
      <c r="Z13" s="1"/>
    </row>
    <row r="14" spans="1:26" ht="14.25" customHeight="1" x14ac:dyDescent="0.25">
      <c r="A14" s="19"/>
      <c r="B14" s="22"/>
      <c r="C14" s="19"/>
      <c r="D14" s="19"/>
      <c r="E14" s="19"/>
      <c r="F14" s="1"/>
      <c r="G14" s="1"/>
      <c r="H14" s="1"/>
      <c r="I14" s="1"/>
      <c r="J14" s="1"/>
      <c r="K14" s="1"/>
      <c r="L14" s="1"/>
      <c r="M14" s="1"/>
      <c r="N14" s="1"/>
      <c r="O14" s="1"/>
      <c r="P14" s="1"/>
      <c r="Q14" s="1"/>
      <c r="R14" s="1"/>
      <c r="S14" s="1"/>
      <c r="T14" s="1"/>
      <c r="U14" s="1"/>
      <c r="V14" s="1"/>
      <c r="W14" s="1"/>
      <c r="X14" s="1"/>
      <c r="Y14" s="1"/>
      <c r="Z14" s="1"/>
    </row>
    <row r="15" spans="1:26" ht="14.25" customHeight="1" x14ac:dyDescent="0.25">
      <c r="A15" s="89" t="s">
        <v>4</v>
      </c>
      <c r="B15" s="90"/>
      <c r="C15" s="90"/>
      <c r="D15" s="90"/>
      <c r="E15" s="91"/>
      <c r="F15" s="1"/>
      <c r="G15" s="1"/>
      <c r="H15" s="1"/>
      <c r="I15" s="1"/>
      <c r="J15" s="1"/>
      <c r="K15" s="1"/>
      <c r="L15" s="1"/>
      <c r="M15" s="1"/>
      <c r="N15" s="1"/>
      <c r="O15" s="1"/>
      <c r="P15" s="1"/>
      <c r="Q15" s="1"/>
      <c r="R15" s="1"/>
      <c r="S15" s="1"/>
      <c r="T15" s="1"/>
      <c r="U15" s="1"/>
      <c r="V15" s="1"/>
      <c r="W15" s="1"/>
      <c r="X15" s="1"/>
      <c r="Y15" s="1"/>
      <c r="Z15" s="1"/>
    </row>
    <row r="16" spans="1:26" ht="14.25" customHeight="1" x14ac:dyDescent="0.25">
      <c r="A16" s="51"/>
      <c r="B16" s="52"/>
      <c r="C16" s="52"/>
      <c r="D16" s="60">
        <f>E12</f>
        <v>0</v>
      </c>
      <c r="E16" s="53" t="s">
        <v>5</v>
      </c>
      <c r="F16" s="1"/>
      <c r="G16" s="1"/>
      <c r="H16" s="1"/>
      <c r="I16" s="1"/>
      <c r="J16" s="1"/>
      <c r="K16" s="1"/>
      <c r="L16" s="1"/>
      <c r="M16" s="1"/>
      <c r="N16" s="1"/>
      <c r="O16" s="1"/>
      <c r="P16" s="1"/>
      <c r="Q16" s="1"/>
      <c r="R16" s="1"/>
      <c r="S16" s="1"/>
      <c r="T16" s="1"/>
      <c r="U16" s="1"/>
      <c r="V16" s="1"/>
      <c r="W16" s="1"/>
      <c r="X16" s="1"/>
      <c r="Y16" s="1"/>
      <c r="Z16" s="1"/>
    </row>
    <row r="17" spans="1:26" ht="14.25" customHeight="1" x14ac:dyDescent="0.25">
      <c r="A17" s="17" t="s">
        <v>7</v>
      </c>
      <c r="B17" s="18" t="s">
        <v>35</v>
      </c>
      <c r="C17" s="23"/>
      <c r="D17" s="65"/>
      <c r="E17" s="24">
        <f t="shared" ref="E17:E24" si="0">ROUND(D17/$E$13,2)</f>
        <v>0</v>
      </c>
      <c r="F17" s="1"/>
      <c r="G17" s="1"/>
      <c r="H17" s="1"/>
      <c r="I17" s="1"/>
      <c r="J17" s="1"/>
      <c r="K17" s="1"/>
      <c r="L17" s="1"/>
      <c r="M17" s="1"/>
      <c r="N17" s="1"/>
      <c r="O17" s="1"/>
      <c r="P17" s="1"/>
      <c r="Q17" s="1"/>
      <c r="R17" s="1"/>
      <c r="S17" s="1"/>
      <c r="T17" s="1"/>
      <c r="U17" s="1"/>
      <c r="V17" s="1"/>
      <c r="W17" s="1"/>
      <c r="X17" s="1"/>
      <c r="Y17" s="1"/>
      <c r="Z17" s="1"/>
    </row>
    <row r="18" spans="1:26" ht="14.25" customHeight="1" x14ac:dyDescent="0.25">
      <c r="A18" s="17" t="s">
        <v>9</v>
      </c>
      <c r="B18" s="18" t="s">
        <v>8</v>
      </c>
      <c r="C18" s="23"/>
      <c r="D18" s="65"/>
      <c r="E18" s="24">
        <f t="shared" si="0"/>
        <v>0</v>
      </c>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7" t="s">
        <v>12</v>
      </c>
      <c r="B19" s="18" t="s">
        <v>10</v>
      </c>
      <c r="C19" s="23"/>
      <c r="D19" s="65"/>
      <c r="E19" s="24">
        <f t="shared" si="0"/>
        <v>0</v>
      </c>
      <c r="F19" s="1"/>
      <c r="G19" s="1"/>
      <c r="H19" s="1"/>
      <c r="I19" s="1"/>
      <c r="J19" s="1"/>
      <c r="K19" s="1"/>
      <c r="L19" s="1"/>
      <c r="M19" s="1"/>
      <c r="N19" s="1"/>
      <c r="O19" s="1"/>
      <c r="P19" s="1"/>
      <c r="Q19" s="1"/>
      <c r="R19" s="1"/>
      <c r="S19" s="1"/>
      <c r="T19" s="1"/>
      <c r="U19" s="1"/>
      <c r="V19" s="1"/>
      <c r="W19" s="1"/>
      <c r="X19" s="1"/>
      <c r="Y19" s="1"/>
      <c r="Z19" s="1"/>
    </row>
    <row r="20" spans="1:26" ht="14.25" customHeight="1" x14ac:dyDescent="0.25">
      <c r="A20" s="25" t="s">
        <v>11</v>
      </c>
      <c r="B20" s="26"/>
      <c r="C20" s="27"/>
      <c r="D20" s="28">
        <f>SUM(D17:D19)</f>
        <v>0</v>
      </c>
      <c r="E20" s="28">
        <f t="shared" si="0"/>
        <v>0</v>
      </c>
      <c r="F20" s="1"/>
      <c r="G20" s="1"/>
      <c r="H20" s="1"/>
      <c r="I20" s="1"/>
      <c r="J20" s="1"/>
      <c r="K20" s="1"/>
      <c r="L20" s="1"/>
      <c r="M20" s="1"/>
      <c r="N20" s="1"/>
      <c r="O20" s="1"/>
      <c r="P20" s="1"/>
      <c r="Q20" s="1"/>
      <c r="R20" s="1"/>
      <c r="S20" s="1"/>
      <c r="T20" s="1"/>
      <c r="U20" s="1"/>
      <c r="V20" s="1"/>
      <c r="W20" s="1"/>
      <c r="X20" s="1"/>
      <c r="Y20" s="1"/>
      <c r="Z20" s="1"/>
    </row>
    <row r="21" spans="1:26" ht="14.25" customHeight="1" x14ac:dyDescent="0.25">
      <c r="A21" s="17" t="s">
        <v>13</v>
      </c>
      <c r="B21" s="18" t="s">
        <v>39</v>
      </c>
      <c r="C21" s="23"/>
      <c r="D21" s="65"/>
      <c r="E21" s="24">
        <f t="shared" si="0"/>
        <v>0</v>
      </c>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7" t="s">
        <v>14</v>
      </c>
      <c r="B22" s="18" t="s">
        <v>42</v>
      </c>
      <c r="C22" s="23"/>
      <c r="D22" s="65"/>
      <c r="E22" s="24">
        <f t="shared" si="0"/>
        <v>0</v>
      </c>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7" t="s">
        <v>34</v>
      </c>
      <c r="B23" s="18" t="s">
        <v>43</v>
      </c>
      <c r="C23" s="23"/>
      <c r="D23" s="65"/>
      <c r="E23" s="24">
        <f t="shared" si="0"/>
        <v>0</v>
      </c>
      <c r="F23" s="1"/>
      <c r="G23" s="1"/>
      <c r="H23" s="1"/>
      <c r="I23" s="1"/>
      <c r="J23" s="1"/>
      <c r="K23" s="1"/>
      <c r="L23" s="1"/>
      <c r="M23" s="1"/>
      <c r="N23" s="1"/>
      <c r="O23" s="1"/>
      <c r="P23" s="1"/>
      <c r="Q23" s="1"/>
      <c r="R23" s="1"/>
      <c r="S23" s="1"/>
      <c r="T23" s="1"/>
      <c r="U23" s="1"/>
      <c r="V23" s="1"/>
      <c r="W23" s="1"/>
      <c r="X23" s="1"/>
      <c r="Y23" s="1"/>
      <c r="Z23" s="1"/>
    </row>
    <row r="24" spans="1:26" ht="14.25" customHeight="1" x14ac:dyDescent="0.25">
      <c r="A24" s="25" t="s">
        <v>40</v>
      </c>
      <c r="B24" s="27"/>
      <c r="C24" s="29"/>
      <c r="D24" s="28">
        <f>SUM(D21:D23)</f>
        <v>0</v>
      </c>
      <c r="E24" s="28">
        <f t="shared" si="0"/>
        <v>0</v>
      </c>
      <c r="F24" s="1"/>
      <c r="G24" s="1"/>
      <c r="H24" s="1"/>
      <c r="I24" s="1"/>
      <c r="J24" s="1"/>
      <c r="K24" s="1"/>
      <c r="L24" s="1"/>
      <c r="M24" s="1"/>
      <c r="N24" s="1"/>
      <c r="O24" s="1"/>
      <c r="P24" s="1"/>
      <c r="Q24" s="1"/>
      <c r="R24" s="1"/>
      <c r="S24" s="1"/>
      <c r="T24" s="1"/>
      <c r="U24" s="1"/>
      <c r="V24" s="1"/>
      <c r="W24" s="1"/>
      <c r="X24" s="1"/>
      <c r="Y24" s="1"/>
      <c r="Z24" s="1"/>
    </row>
    <row r="25" spans="1:26" ht="14.25" customHeight="1" x14ac:dyDescent="0.25">
      <c r="A25" s="4"/>
      <c r="B25" s="2"/>
      <c r="C25" s="2"/>
      <c r="D25" s="5"/>
      <c r="E25" s="5"/>
      <c r="F25" s="1"/>
      <c r="G25" s="1"/>
      <c r="H25" s="1"/>
      <c r="I25" s="1"/>
      <c r="J25" s="1"/>
      <c r="K25" s="1"/>
      <c r="L25" s="1"/>
      <c r="M25" s="1"/>
      <c r="N25" s="1"/>
      <c r="O25" s="1"/>
      <c r="P25" s="1"/>
      <c r="Q25" s="1"/>
      <c r="R25" s="1"/>
      <c r="S25" s="1"/>
      <c r="T25" s="1"/>
      <c r="U25" s="1"/>
      <c r="V25" s="1"/>
      <c r="W25" s="1"/>
      <c r="X25" s="1"/>
      <c r="Y25" s="1"/>
      <c r="Z25" s="1"/>
    </row>
    <row r="26" spans="1:26" ht="23.2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88" t="s">
        <v>41</v>
      </c>
      <c r="B27" s="86"/>
      <c r="C27" s="86"/>
      <c r="D27" s="86"/>
      <c r="E27" s="87"/>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6"/>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7"/>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7"/>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6"/>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7"/>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8"/>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8"/>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8"/>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8"/>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8"/>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8"/>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8"/>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8"/>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8"/>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8"/>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8"/>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8"/>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8"/>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8"/>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8"/>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8"/>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8"/>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8"/>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8"/>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8"/>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8"/>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9"/>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MHRkZ2M0+ErVygMmrlSo+YKnTO+CQwZJaxPUuYlwDZCrSWJiYypiFP1ulVAKufFBB33uQhuI604vHM9K6d8Xjw==" saltValue="81vU8jc1itiGy0MnoU5m3A==" spinCount="100000" sheet="1" objects="1" scenarios="1"/>
  <mergeCells count="3">
    <mergeCell ref="A7:E7"/>
    <mergeCell ref="A27:E27"/>
    <mergeCell ref="A15:E15"/>
  </mergeCells>
  <conditionalFormatting sqref="E13">
    <cfRule type="containsText" dxfId="7" priority="1" stopIfTrue="1" operator="containsText" text="insert FOREX">
      <formula>NOT(ISERROR(SEARCH(("insert FOREX"),(E13))))</formula>
    </cfRule>
  </conditionalFormatting>
  <conditionalFormatting sqref="E13">
    <cfRule type="cellIs" dxfId="6" priority="2" stopIfTrue="1" operator="equal">
      <formula>0</formula>
    </cfRule>
  </conditionalFormatting>
  <pageMargins left="0.7" right="0.7" top="0.75" bottom="0.75" header="0" footer="0"/>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6"/>
  <sheetViews>
    <sheetView showGridLines="0" zoomScaleNormal="100" workbookViewId="0">
      <selection activeCell="A7" sqref="A7:C7"/>
    </sheetView>
  </sheetViews>
  <sheetFormatPr defaultColWidth="14.42578125" defaultRowHeight="15" customHeight="1" x14ac:dyDescent="0.25"/>
  <cols>
    <col min="1" max="1" width="60.28515625" customWidth="1"/>
    <col min="2" max="2" width="22.42578125" customWidth="1"/>
    <col min="3" max="3" width="18.140625" customWidth="1"/>
    <col min="4" max="26" width="9.140625" customWidth="1"/>
  </cols>
  <sheetData>
    <row r="1" spans="1:26" ht="14.2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46.5" customHeight="1" x14ac:dyDescent="0.3">
      <c r="A6" s="94" t="s">
        <v>48</v>
      </c>
      <c r="B6" s="95"/>
      <c r="C6" s="95"/>
      <c r="D6" s="1"/>
      <c r="E6" s="1"/>
      <c r="F6" s="1"/>
      <c r="G6" s="1"/>
      <c r="H6" s="1"/>
      <c r="I6" s="1"/>
      <c r="J6" s="1"/>
      <c r="K6" s="1"/>
      <c r="L6" s="1"/>
      <c r="M6" s="1"/>
      <c r="N6" s="1"/>
      <c r="O6" s="1"/>
      <c r="P6" s="1"/>
      <c r="Q6" s="1"/>
      <c r="R6" s="1"/>
      <c r="S6" s="1"/>
      <c r="T6" s="1"/>
      <c r="U6" s="1"/>
      <c r="V6" s="1"/>
      <c r="W6" s="1"/>
      <c r="X6" s="1"/>
      <c r="Y6" s="1"/>
      <c r="Z6" s="1"/>
    </row>
    <row r="7" spans="1:26" ht="63" customHeight="1" x14ac:dyDescent="0.25">
      <c r="A7" s="96" t="s">
        <v>46</v>
      </c>
      <c r="B7" s="80"/>
      <c r="C7" s="81"/>
      <c r="D7" s="1"/>
      <c r="E7" s="1"/>
      <c r="F7" s="1"/>
      <c r="G7" s="1"/>
      <c r="H7" s="1"/>
      <c r="I7" s="1"/>
      <c r="J7" s="1"/>
      <c r="K7" s="1"/>
      <c r="L7" s="1"/>
      <c r="M7" s="1"/>
      <c r="N7" s="1"/>
      <c r="O7" s="1"/>
      <c r="P7" s="1"/>
      <c r="Q7" s="1"/>
      <c r="R7" s="1"/>
      <c r="S7" s="1"/>
      <c r="T7" s="1"/>
      <c r="U7" s="1"/>
      <c r="V7" s="1"/>
      <c r="W7" s="1"/>
      <c r="X7" s="1"/>
      <c r="Y7" s="1"/>
      <c r="Z7" s="1"/>
    </row>
    <row r="8" spans="1:26" ht="14.25" customHeight="1" thickBot="1" x14ac:dyDescent="0.3">
      <c r="A8" s="12"/>
      <c r="B8" s="13"/>
      <c r="C8" s="13"/>
      <c r="D8" s="1"/>
      <c r="E8" s="1"/>
      <c r="F8" s="1"/>
      <c r="G8" s="1"/>
      <c r="H8" s="1"/>
      <c r="I8" s="1"/>
      <c r="J8" s="1"/>
      <c r="K8" s="1"/>
      <c r="L8" s="1"/>
      <c r="M8" s="1"/>
      <c r="N8" s="1"/>
      <c r="O8" s="1"/>
      <c r="P8" s="1"/>
      <c r="Q8" s="1"/>
      <c r="R8" s="1"/>
      <c r="S8" s="1"/>
      <c r="T8" s="1"/>
      <c r="U8" s="1"/>
      <c r="V8" s="1"/>
      <c r="W8" s="1"/>
      <c r="X8" s="1"/>
      <c r="Y8" s="1"/>
      <c r="Z8" s="1"/>
    </row>
    <row r="9" spans="1:26" ht="14.25" customHeight="1" x14ac:dyDescent="0.25">
      <c r="A9" s="92" t="s">
        <v>15</v>
      </c>
      <c r="B9" s="49" t="s">
        <v>32</v>
      </c>
      <c r="C9" s="38" t="s">
        <v>31</v>
      </c>
      <c r="D9" s="1"/>
      <c r="E9" s="1"/>
      <c r="F9" s="1"/>
      <c r="G9" s="1"/>
      <c r="H9" s="1"/>
      <c r="I9" s="1"/>
      <c r="J9" s="1"/>
      <c r="K9" s="1"/>
      <c r="L9" s="1"/>
      <c r="M9" s="1"/>
      <c r="N9" s="1"/>
      <c r="O9" s="1"/>
      <c r="P9" s="1"/>
      <c r="Q9" s="1"/>
      <c r="R9" s="1"/>
      <c r="S9" s="1"/>
      <c r="T9" s="1"/>
      <c r="U9" s="1"/>
      <c r="V9" s="1"/>
      <c r="W9" s="1"/>
      <c r="X9" s="1"/>
      <c r="Y9" s="1"/>
      <c r="Z9" s="1"/>
    </row>
    <row r="10" spans="1:26" ht="14.25" customHeight="1" thickBot="1" x14ac:dyDescent="0.3">
      <c r="A10" s="93"/>
      <c r="B10" s="50">
        <f>IF(B12=0,0,B11/B12)</f>
        <v>0</v>
      </c>
      <c r="C10" s="39" t="s">
        <v>16</v>
      </c>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5">
      <c r="A11" s="33" t="s">
        <v>50</v>
      </c>
      <c r="B11" s="34">
        <f>IF('3 Input Financial Statement'!C9=0,0,'3 Input Financial Statement'!C10/'3 Input Financial Statement'!C9)</f>
        <v>0</v>
      </c>
      <c r="C11" s="37"/>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5">
      <c r="A12" s="35" t="s">
        <v>37</v>
      </c>
      <c r="B12" s="36">
        <f>'3 Input Financial Statement'!E21</f>
        <v>0</v>
      </c>
      <c r="C12" s="37"/>
      <c r="D12" s="1"/>
      <c r="E12" s="1"/>
      <c r="F12" s="1"/>
      <c r="G12" s="1"/>
      <c r="H12" s="1"/>
      <c r="I12" s="1"/>
      <c r="J12" s="1"/>
      <c r="K12" s="1"/>
      <c r="L12" s="1"/>
      <c r="M12" s="1"/>
      <c r="N12" s="1"/>
      <c r="O12" s="1"/>
      <c r="P12" s="1"/>
      <c r="Q12" s="1"/>
      <c r="R12" s="1"/>
      <c r="S12" s="1"/>
      <c r="T12" s="1"/>
      <c r="U12" s="1"/>
      <c r="V12" s="1"/>
      <c r="W12" s="1"/>
      <c r="X12" s="1"/>
      <c r="Y12" s="1"/>
      <c r="Z12" s="1"/>
    </row>
    <row r="13" spans="1:26" ht="21.75" customHeight="1" x14ac:dyDescent="0.25">
      <c r="A13" s="97" t="s">
        <v>51</v>
      </c>
      <c r="B13" s="98"/>
      <c r="C13" s="99"/>
      <c r="D13" s="10"/>
      <c r="E13" s="1"/>
      <c r="F13" s="1"/>
      <c r="G13" s="1"/>
      <c r="H13" s="1"/>
      <c r="I13" s="1"/>
      <c r="J13" s="1"/>
      <c r="K13" s="1"/>
      <c r="L13" s="1"/>
      <c r="M13" s="1"/>
      <c r="N13" s="1"/>
      <c r="O13" s="1"/>
      <c r="P13" s="1"/>
      <c r="Q13" s="1"/>
      <c r="R13" s="1"/>
      <c r="S13" s="1"/>
      <c r="T13" s="1"/>
      <c r="U13" s="1"/>
      <c r="V13" s="1"/>
      <c r="W13" s="1"/>
      <c r="X13" s="1"/>
      <c r="Y13" s="1"/>
      <c r="Z13" s="1"/>
    </row>
    <row r="14" spans="1:26" ht="14.25" customHeight="1" thickBot="1" x14ac:dyDescent="0.3">
      <c r="A14" s="30" t="s">
        <v>25</v>
      </c>
      <c r="B14" s="31"/>
      <c r="C14" s="32"/>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25">
      <c r="A15" s="12"/>
      <c r="B15" s="16"/>
      <c r="C15" s="13"/>
      <c r="D15" s="1"/>
      <c r="E15" s="1"/>
      <c r="F15" s="1"/>
      <c r="G15" s="1"/>
      <c r="H15" s="1"/>
      <c r="I15" s="1"/>
      <c r="J15" s="1"/>
      <c r="K15" s="1"/>
      <c r="L15" s="1"/>
      <c r="M15" s="1"/>
      <c r="N15" s="1"/>
      <c r="O15" s="1"/>
      <c r="P15" s="1"/>
      <c r="Q15" s="1"/>
      <c r="R15" s="1"/>
      <c r="S15" s="1"/>
      <c r="T15" s="1"/>
      <c r="U15" s="1"/>
      <c r="V15" s="1"/>
      <c r="W15" s="1"/>
      <c r="X15" s="1"/>
      <c r="Y15" s="1"/>
      <c r="Z15" s="1"/>
    </row>
    <row r="16" spans="1:26" ht="14.25" customHeight="1" thickBot="1" x14ac:dyDescent="0.3">
      <c r="A16" s="13"/>
      <c r="B16" s="13"/>
      <c r="C16" s="13"/>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5">
      <c r="A17" s="92" t="s">
        <v>17</v>
      </c>
      <c r="B17" s="14" t="s">
        <v>30</v>
      </c>
      <c r="C17" s="38" t="s">
        <v>31</v>
      </c>
      <c r="D17" s="1"/>
      <c r="E17" s="1"/>
      <c r="F17" s="1"/>
      <c r="G17" s="1"/>
      <c r="H17" s="1"/>
      <c r="I17" s="1"/>
      <c r="J17" s="1"/>
      <c r="K17" s="1"/>
      <c r="L17" s="1"/>
      <c r="M17" s="1"/>
      <c r="N17" s="1"/>
      <c r="O17" s="1"/>
      <c r="P17" s="1"/>
      <c r="Q17" s="1"/>
      <c r="R17" s="1"/>
      <c r="S17" s="1"/>
      <c r="T17" s="1"/>
      <c r="U17" s="1"/>
      <c r="V17" s="1"/>
      <c r="W17" s="1"/>
      <c r="X17" s="1"/>
      <c r="Y17" s="1"/>
      <c r="Z17" s="1"/>
    </row>
    <row r="18" spans="1:26" ht="14.25" customHeight="1" thickBot="1" x14ac:dyDescent="0.3">
      <c r="A18" s="93"/>
      <c r="B18" s="50" t="str">
        <f>IF('3 Input Financial Statement'!D23=0,"0.00",'4 Results'!B19/'4 Results'!B20)</f>
        <v>0.00</v>
      </c>
      <c r="C18" s="39" t="s">
        <v>18</v>
      </c>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40" t="s">
        <v>19</v>
      </c>
      <c r="B19" s="34">
        <f>SUM('3 Input Financial Statement'!E18:E19)</f>
        <v>0</v>
      </c>
      <c r="C19" s="37"/>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41" t="s">
        <v>20</v>
      </c>
      <c r="B20" s="36">
        <f>'3 Input Financial Statement'!E23</f>
        <v>0</v>
      </c>
      <c r="C20" s="37"/>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5">
      <c r="A21" s="44" t="s">
        <v>26</v>
      </c>
      <c r="B21" s="45"/>
      <c r="C21" s="37"/>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41" t="s">
        <v>27</v>
      </c>
      <c r="B22" s="42"/>
      <c r="C22" s="37"/>
      <c r="D22" s="1"/>
      <c r="E22" s="1"/>
      <c r="F22" s="1"/>
      <c r="G22" s="1"/>
      <c r="H22" s="1"/>
      <c r="I22" s="1"/>
      <c r="J22" s="1"/>
      <c r="K22" s="1"/>
      <c r="L22" s="1"/>
      <c r="M22" s="1"/>
      <c r="N22" s="1"/>
      <c r="O22" s="1"/>
      <c r="P22" s="1"/>
      <c r="Q22" s="1"/>
      <c r="R22" s="1"/>
      <c r="S22" s="1"/>
      <c r="T22" s="1"/>
      <c r="U22" s="1"/>
      <c r="V22" s="1"/>
      <c r="W22" s="1"/>
      <c r="X22" s="1"/>
      <c r="Y22" s="1"/>
      <c r="Z22" s="1"/>
    </row>
    <row r="23" spans="1:26" ht="14.25" customHeight="1" thickBot="1" x14ac:dyDescent="0.3">
      <c r="A23" s="30"/>
      <c r="B23" s="43"/>
      <c r="C23" s="32"/>
      <c r="D23" s="1"/>
      <c r="E23" s="1"/>
      <c r="F23" s="1"/>
      <c r="G23" s="1"/>
      <c r="H23" s="1"/>
      <c r="I23" s="1"/>
      <c r="J23" s="1"/>
      <c r="K23" s="1"/>
      <c r="L23" s="1"/>
      <c r="M23" s="1"/>
      <c r="N23" s="1"/>
      <c r="O23" s="1"/>
      <c r="P23" s="1"/>
      <c r="Q23" s="1"/>
      <c r="R23" s="1"/>
      <c r="S23" s="1"/>
      <c r="T23" s="1"/>
      <c r="U23" s="1"/>
      <c r="V23" s="1"/>
      <c r="W23" s="1"/>
      <c r="X23" s="1"/>
      <c r="Y23" s="1"/>
      <c r="Z23" s="1"/>
    </row>
    <row r="24" spans="1:26" ht="14.25" customHeight="1" thickBot="1" x14ac:dyDescent="0.3">
      <c r="A24" s="13"/>
      <c r="B24" s="13"/>
      <c r="C24" s="13"/>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92" t="s">
        <v>21</v>
      </c>
      <c r="B25" s="14" t="s">
        <v>33</v>
      </c>
      <c r="C25" s="38" t="s">
        <v>31</v>
      </c>
      <c r="D25" s="1"/>
      <c r="E25" s="1"/>
      <c r="F25" s="1"/>
      <c r="G25" s="1"/>
      <c r="H25" s="1"/>
      <c r="I25" s="1"/>
      <c r="J25" s="1"/>
      <c r="K25" s="1"/>
      <c r="L25" s="1"/>
      <c r="M25" s="1"/>
      <c r="N25" s="1"/>
      <c r="O25" s="1"/>
      <c r="P25" s="1"/>
      <c r="Q25" s="1"/>
      <c r="R25" s="1"/>
      <c r="S25" s="1"/>
      <c r="T25" s="1"/>
      <c r="U25" s="1"/>
      <c r="V25" s="1"/>
      <c r="W25" s="1"/>
      <c r="X25" s="1"/>
      <c r="Y25" s="1"/>
      <c r="Z25" s="1"/>
    </row>
    <row r="26" spans="1:26" ht="14.25" customHeight="1" thickBot="1" x14ac:dyDescent="0.3">
      <c r="A26" s="93"/>
      <c r="B26" s="50">
        <f>IF(B27=0,0,B27/B28)</f>
        <v>0</v>
      </c>
      <c r="C26" s="39" t="s">
        <v>22</v>
      </c>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40" t="s">
        <v>23</v>
      </c>
      <c r="B27" s="34">
        <f>SUM('3 Input Financial Statement'!E22:E23)</f>
        <v>0</v>
      </c>
      <c r="C27" s="48"/>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41" t="s">
        <v>24</v>
      </c>
      <c r="B28" s="36">
        <f>'3 Input Financial Statement'!E20</f>
        <v>0</v>
      </c>
      <c r="C28" s="37"/>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47" t="s">
        <v>29</v>
      </c>
      <c r="B29" s="42"/>
      <c r="C29" s="37"/>
      <c r="D29" s="1"/>
      <c r="E29" s="1"/>
      <c r="F29" s="1"/>
      <c r="G29" s="1"/>
      <c r="H29" s="1"/>
      <c r="I29" s="1"/>
      <c r="J29" s="1"/>
      <c r="K29" s="1"/>
      <c r="L29" s="1"/>
      <c r="M29" s="1"/>
      <c r="N29" s="1"/>
      <c r="O29" s="1"/>
      <c r="P29" s="1"/>
      <c r="Q29" s="1"/>
      <c r="R29" s="1"/>
      <c r="S29" s="1"/>
      <c r="T29" s="1"/>
      <c r="U29" s="1"/>
      <c r="V29" s="1"/>
      <c r="W29" s="1"/>
      <c r="X29" s="1"/>
      <c r="Y29" s="1"/>
      <c r="Z29" s="1"/>
    </row>
    <row r="30" spans="1:26" ht="14.25" customHeight="1" thickBot="1" x14ac:dyDescent="0.3">
      <c r="A30" s="30" t="s">
        <v>28</v>
      </c>
      <c r="B30" s="31"/>
      <c r="C30" s="32"/>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46"/>
      <c r="B31" s="13"/>
      <c r="C31" s="15"/>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sheetData>
  <sheetProtection algorithmName="SHA-512" hashValue="6y3YIztkoFiUehWwdUR6pJW78wEobZEBajjGnFYbkazWo7QFCasxcqGPplaR8V3czxjwjdgcPd1zr/tPyhRuag==" saltValue="RkWMRnIiLD/tFiJ36Fyozw==" spinCount="100000" sheet="1" objects="1" scenarios="1"/>
  <mergeCells count="6">
    <mergeCell ref="A25:A26"/>
    <mergeCell ref="A6:C6"/>
    <mergeCell ref="A7:C7"/>
    <mergeCell ref="A9:A10"/>
    <mergeCell ref="A13:C13"/>
    <mergeCell ref="A17:A18"/>
  </mergeCells>
  <conditionalFormatting sqref="B10">
    <cfRule type="expression" dxfId="5" priority="6">
      <formula>$B$11/$B$12&gt;1</formula>
    </cfRule>
    <cfRule type="expression" dxfId="4" priority="7">
      <formula>$B$11/$B$11&lt;=1</formula>
    </cfRule>
  </conditionalFormatting>
  <conditionalFormatting sqref="B18">
    <cfRule type="expression" dxfId="3" priority="3">
      <formula>$B$19/$B$20&lt;1</formula>
    </cfRule>
    <cfRule type="expression" dxfId="2" priority="4">
      <formula>$B$19/$B$20&gt;=1</formula>
    </cfRule>
  </conditionalFormatting>
  <conditionalFormatting sqref="B26">
    <cfRule type="expression" dxfId="1" priority="1">
      <formula>$B$27/$B$28&gt;0.8</formula>
    </cfRule>
    <cfRule type="expression" dxfId="0" priority="2">
      <formula>$B$27/$B$28&lt;=0.8</formula>
    </cfRule>
  </conditionalFormatting>
  <pageMargins left="0.7" right="0.7" top="0.75" bottom="0.75"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Introduction</vt:lpstr>
      <vt:lpstr>2 Sample Financial Statement</vt:lpstr>
      <vt:lpstr>3 Input Financial Statement</vt:lpstr>
      <vt:lpstr>4 Results</vt:lpstr>
      <vt:lpstr>'1 Introduction'!Print_Area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Árpád</dc:creator>
  <cp:lastModifiedBy>Kovács Árpád</cp:lastModifiedBy>
  <cp:lastPrinted>2022-07-06T14:24:57Z</cp:lastPrinted>
  <dcterms:created xsi:type="dcterms:W3CDTF">2022-07-06T13:46:09Z</dcterms:created>
  <dcterms:modified xsi:type="dcterms:W3CDTF">2022-09-21T11:35:33Z</dcterms:modified>
</cp:coreProperties>
</file>