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480" windowHeight="6300"/>
  </bookViews>
  <sheets>
    <sheet name="Strana 1" sheetId="1" r:id="rId1"/>
    <sheet name="Strana 2" sheetId="2" r:id="rId2"/>
    <sheet name="strana_3" sheetId="3" r:id="rId3"/>
    <sheet name="Strana 4" sheetId="8" r:id="rId4"/>
    <sheet name="Strana 5" sheetId="5" r:id="rId5"/>
    <sheet name="Príloha A EUR" sheetId="11" r:id="rId6"/>
    <sheet name="Príloha B VO" sheetId="12" r:id="rId7"/>
    <sheet name="Príloha C Zoznam zamestnancov" sheetId="13" r:id="rId8"/>
    <sheet name="Hárok1" sheetId="14" r:id="rId9"/>
  </sheets>
  <definedNames>
    <definedName name="_xlnm.Print_Area" localSheetId="5">'Príloha A EUR'!$A$1:$L$29</definedName>
    <definedName name="_xlnm.Print_Area" localSheetId="6">'Príloha B VO'!$A$1:$P$47</definedName>
    <definedName name="_xlnm.Print_Area" localSheetId="7">'Príloha C Zoznam zamestnancov'!$A$1:$S$39</definedName>
    <definedName name="_xlnm.Print_Area" localSheetId="1">'Strana 2'!$A$1:$M$61</definedName>
    <definedName name="_xlnm.Print_Area" localSheetId="3">'Strana 4'!$A$1:$G$25</definedName>
    <definedName name="_xlnm.Print_Area" localSheetId="2">strana_3!$A$1:$H$31</definedName>
  </definedNames>
  <calcPr calcId="145621" fullPrecision="0"/>
</workbook>
</file>

<file path=xl/calcChain.xml><?xml version="1.0" encoding="utf-8"?>
<calcChain xmlns="http://schemas.openxmlformats.org/spreadsheetml/2006/main">
  <c r="C28" i="3" l="1"/>
  <c r="D28" i="3"/>
  <c r="E28" i="3"/>
  <c r="F28" i="3"/>
  <c r="B28" i="3"/>
  <c r="F26" i="3"/>
  <c r="G26" i="3"/>
  <c r="H26" i="3"/>
  <c r="F27" i="3"/>
  <c r="G27" i="3"/>
  <c r="H27" i="3" s="1"/>
  <c r="G6" i="8" l="1"/>
  <c r="H6" i="8"/>
  <c r="K28" i="11" l="1"/>
  <c r="F9" i="3" l="1"/>
  <c r="C40" i="12" l="1"/>
  <c r="B40" i="12"/>
  <c r="C39" i="12"/>
  <c r="B39" i="12"/>
  <c r="C38" i="12"/>
  <c r="B38" i="12"/>
  <c r="C37" i="12"/>
  <c r="B37" i="12"/>
  <c r="C36" i="12"/>
  <c r="B36" i="12"/>
  <c r="C30" i="12"/>
  <c r="B30" i="12"/>
  <c r="C29" i="12"/>
  <c r="B29" i="12"/>
  <c r="C28" i="12"/>
  <c r="B28" i="12"/>
  <c r="C27" i="12"/>
  <c r="B27" i="12"/>
  <c r="C26" i="12"/>
  <c r="B26" i="12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F25" i="3"/>
  <c r="G25" i="3" s="1"/>
  <c r="H25" i="3" s="1"/>
  <c r="F24" i="3"/>
  <c r="G24" i="3" s="1"/>
  <c r="H24" i="3" s="1"/>
  <c r="F23" i="3"/>
  <c r="G23" i="3" s="1"/>
  <c r="H23" i="3" s="1"/>
  <c r="F22" i="3"/>
  <c r="G22" i="3" s="1"/>
  <c r="H22" i="3" s="1"/>
  <c r="F21" i="3"/>
  <c r="G21" i="3" s="1"/>
  <c r="H21" i="3" s="1"/>
  <c r="E15" i="3"/>
  <c r="D15" i="3"/>
  <c r="C15" i="3"/>
  <c r="F14" i="3"/>
  <c r="F13" i="3"/>
  <c r="F12" i="3"/>
  <c r="F11" i="3"/>
  <c r="F10" i="3"/>
  <c r="A12" i="1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B12" i="8"/>
  <c r="B13" i="8" s="1"/>
  <c r="C12" i="8"/>
  <c r="C13" i="8" s="1"/>
  <c r="D12" i="8"/>
  <c r="D13" i="8" s="1"/>
  <c r="E12" i="8"/>
  <c r="E13" i="8" s="1"/>
  <c r="F12" i="8"/>
  <c r="F13" i="8" s="1"/>
  <c r="G7" i="8"/>
  <c r="H7" i="8" s="1"/>
  <c r="G8" i="8"/>
  <c r="H8" i="8" s="1"/>
  <c r="G9" i="8"/>
  <c r="H9" i="8" s="1"/>
  <c r="G10" i="8"/>
  <c r="H10" i="8" s="1"/>
  <c r="G11" i="8"/>
  <c r="H11" i="8" s="1"/>
  <c r="F15" i="3" l="1"/>
  <c r="G15" i="3"/>
  <c r="H15" i="3" s="1"/>
  <c r="G12" i="8"/>
  <c r="H13" i="8" s="1"/>
</calcChain>
</file>

<file path=xl/sharedStrings.xml><?xml version="1.0" encoding="utf-8"?>
<sst xmlns="http://schemas.openxmlformats.org/spreadsheetml/2006/main" count="274" uniqueCount="194">
  <si>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</si>
  <si>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</si>
  <si>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</si>
  <si>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</si>
  <si>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</si>
  <si>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</si>
  <si>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</si>
  <si>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</si>
  <si>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</si>
  <si>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</si>
  <si>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</si>
  <si>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</si>
  <si>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</si>
  <si>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</si>
  <si>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</si>
  <si>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Zoznam výdavkov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</si>
  <si>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</si>
  <si>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</si>
  <si>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</si>
  <si>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</si>
  <si>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</si>
  <si>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</si>
  <si>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</si>
  <si>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</si>
  <si>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</si>
  <si>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</si>
  <si>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</si>
  <si>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</si>
  <si>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</si>
  <si>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</si>
  <si>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</si>
  <si>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</si>
  <si>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</si>
  <si>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</si>
  <si>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</si>
  <si>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</si>
  <si>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</si>
  <si>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</si>
  <si>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</si>
  <si>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</si>
  <si>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</si>
  <si>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</si>
  <si>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</si>
  <si>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</si>
  <si>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</si>
  <si>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</si>
  <si>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</si>
  <si>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</si>
  <si>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Dátum:</t>
  </si>
  <si>
    <t>P.č.</t>
  </si>
  <si>
    <t>Vystaviteľ faktúry (príjemca platby)</t>
  </si>
  <si>
    <t>Suma</t>
  </si>
  <si>
    <t>V prípade potreby doplňte riadky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</si>
  <si>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</si>
  <si>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</si>
  <si>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</si>
  <si>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</si>
  <si>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</si>
  <si>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</si>
  <si>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</si>
  <si>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</si>
  <si>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</si>
  <si>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</si>
  <si>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</si>
  <si>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</si>
  <si>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</si>
  <si>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</si>
  <si>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</si>
  <si>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</si>
  <si>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</si>
  <si>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</si>
  <si>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Špecifické časti rozpočtu</t>
  </si>
  <si>
    <t>Číslo dokladu o úhrade</t>
  </si>
  <si>
    <t>Uhradený tovar/ služba                               ( predmet vystavenia faktúry)</t>
  </si>
  <si>
    <t>(2) Suma všetkých výdavkov potvrdených v predošlých žiadostiach o overenie výdavkov</t>
  </si>
  <si>
    <t xml:space="preserve">A       ZOZNAM VÝDAVKOV </t>
  </si>
  <si>
    <t>Dátum vystavenia faktúry           dd/mm/ rrrr</t>
  </si>
  <si>
    <t>Dátum úhrady faktúry          dd/mm/ rrrr</t>
  </si>
  <si>
    <t>Nárokované obdobie: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</si>
  <si>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</si>
  <si>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</si>
  <si>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</si>
  <si>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Číslo  akcie (WP)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</si>
  <si>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</si>
  <si>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</si>
  <si>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</si>
  <si>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</si>
  <si>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</si>
  <si>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</si>
  <si>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</si>
  <si>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</si>
  <si>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</si>
  <si>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</si>
  <si>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</si>
  <si>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Meno projektového partnera</t>
  </si>
  <si>
    <t>Tabuľka č.1: Verejné obstarávanie - všeobecné informácie</t>
  </si>
  <si>
    <t>Špecifikácia predmetu obstarávania</t>
  </si>
  <si>
    <t>Typ zákazky</t>
  </si>
  <si>
    <t>plánovaný mesiac vyhlásenia VO / reálny dátum vyhlásenia VO</t>
  </si>
  <si>
    <t>Predpokladaná hodnota zákazky</t>
  </si>
  <si>
    <t>Víťazná ponuka bez DPH</t>
  </si>
  <si>
    <t>DPH z víťaznej ponuky</t>
  </si>
  <si>
    <t>Víťazný uchádzač</t>
  </si>
  <si>
    <t>Poznámka</t>
  </si>
  <si>
    <t>Tabuľka č. 2: Verejné obstarávanie -  finančné plnenie zo zmluv a objednávok</t>
  </si>
  <si>
    <t>Dátum podpisu zmluvy</t>
  </si>
  <si>
    <t>dátum účinnosti zmluvy</t>
  </si>
  <si>
    <t>celkové oprávnené náklady</t>
  </si>
  <si>
    <t>Nárokované v ŽoOV č.1</t>
  </si>
  <si>
    <t>Nárokované v ŽoOV č.2</t>
  </si>
  <si>
    <t>Nárokované v ŽoOV č.3</t>
  </si>
  <si>
    <t>Nárokované v ŽoOV č.4</t>
  </si>
  <si>
    <t>Nárokované v ŽoOV č.5</t>
  </si>
  <si>
    <t>Nárokované v ŽoOV č.6</t>
  </si>
  <si>
    <t>Nárokované v ŽoOV č.7</t>
  </si>
  <si>
    <t>Nárokované v ŽoOV č.8</t>
  </si>
  <si>
    <t>Nárokované v ŽoOV č.9</t>
  </si>
  <si>
    <t>Nárokované v ŽoOV č.10</t>
  </si>
  <si>
    <t>Dátum a podpis zodpovednej osoby v organizácií</t>
  </si>
  <si>
    <t>Meno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</si>
  <si>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</si>
  <si>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</si>
  <si>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</si>
  <si>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</si>
  <si>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</si>
  <si>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projektoch podľa bodu 8 ŽoOV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</si>
  <si>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</si>
  <si>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</si>
  <si>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</si>
  <si>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</si>
  <si>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</si>
  <si>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</si>
  <si>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</si>
  <si>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</si>
  <si>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</si>
  <si>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</si>
  <si>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</si>
  <si>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</si>
  <si>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</si>
  <si>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</si>
  <si>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</si>
  <si>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</si>
  <si>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</si>
  <si>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</si>
  <si>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</si>
  <si>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......................................................................</t>
  </si>
  <si>
    <t>....................................................................</t>
  </si>
  <si>
    <t>Počet oslovených účastníkov VO</t>
  </si>
  <si>
    <t>Počet doručených ponúk od účastníkov</t>
  </si>
  <si>
    <t>Schválené / zamietnuté / nepredložené na FLC</t>
  </si>
  <si>
    <t xml:space="preserve">Acronym projektu: </t>
  </si>
  <si>
    <t xml:space="preserve">Nárokované obdobie: </t>
  </si>
  <si>
    <t>Meno štatutára:</t>
  </si>
  <si>
    <t>Nárokovaná suma výdavku / EUR</t>
  </si>
  <si>
    <t xml:space="preserve">Číslo dokladu </t>
  </si>
  <si>
    <t>Celková suma výdavku / EUR</t>
  </si>
  <si>
    <t>Kategória výdavku
(BL)</t>
  </si>
  <si>
    <t>PRÍLOHA A K ŽIADOSTI O OVERENIE VÝDAVKOV</t>
  </si>
  <si>
    <t>Príloha B k Žiadosti o overenie výdavkov</t>
  </si>
  <si>
    <t>Príloha C k Žiadosti o overenie výdavkov</t>
  </si>
  <si>
    <t>Čestné vyhlásenie</t>
  </si>
  <si>
    <t>Verejné obstarávania</t>
  </si>
  <si>
    <t>Vyplňuje ÚV SR</t>
  </si>
  <si>
    <t xml:space="preserve">ÚV SR </t>
  </si>
  <si>
    <t>ODDELENIE KONTROLY PROJEKTOV NADNÁRODNEJ SPOLUPRÁCE</t>
  </si>
  <si>
    <t>Dátum schválenia / zamietnutia FLC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</si>
  <si>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</si>
  <si>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</si>
  <si>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</si>
  <si>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</si>
  <si>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</si>
  <si>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</si>
  <si>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</si>
  <si>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</si>
  <si>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</si>
  <si>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</si>
  <si>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</si>
  <si>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</si>
  <si>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</si>
  <si>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Tabuľka č.3: Zoznam zamestnancov pracujúcich na projekte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</si>
  <si>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</si>
  <si>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>Počet odpr. hodín</t>
  </si>
  <si>
    <t>Suma v €</t>
  </si>
  <si>
    <t xml:space="preserve">Číslo účtu/Kód banky: </t>
  </si>
  <si>
    <t>Suma žiadosti</t>
  </si>
  <si>
    <t>Travel and accommodation costs</t>
  </si>
  <si>
    <t>External expertise and services costs</t>
  </si>
  <si>
    <t>Equipment expenditures</t>
  </si>
  <si>
    <t>Infrastructure and works expenditures</t>
  </si>
  <si>
    <t>Office and administrative expenditures</t>
  </si>
  <si>
    <t xml:space="preserve">WP </t>
  </si>
  <si>
    <t>Číslo pracovného balíka*</t>
  </si>
  <si>
    <t>* Doplňte názov pracovného balíka podľa relevancie. V prípade potreby doplňte/odstráňte riadky v tabuľke v súlade s Application Form.</t>
  </si>
  <si>
    <t>INTERREG DUNAJSKÝ NADNÁRODNÝ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</si>
</sst>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0.000"/>
  </numFmts>
  <fonts count="3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4"/>
      <color indexed="9"/>
      <name val="Arial"/>
      <family val="2"/>
      <charset val="238"/>
    </font>
    <font>
      <sz val="14"/>
      <name val="Arial"/>
      <family val="2"/>
      <charset val="238"/>
    </font>
    <font>
      <sz val="11"/>
      <color indexed="49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4"/>
      <name val="Arial"/>
      <family val="2"/>
      <charset val="238"/>
    </font>
    <font>
      <sz val="4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/>
  </cellStyleXfs>
  <cellXfs count="45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8" fillId="0" borderId="0" xfId="0" applyFont="1"/>
    <xf numFmtId="0" fontId="23" fillId="0" borderId="0" xfId="0" applyFont="1"/>
    <xf numFmtId="0" fontId="18" fillId="0" borderId="0" xfId="0" applyFont="1" applyFill="1"/>
    <xf numFmtId="0" fontId="0" fillId="0" borderId="0" xfId="0" applyBorder="1"/>
    <xf numFmtId="0" fontId="0" fillId="0" borderId="0" xfId="0" applyAlignment="1">
      <alignment horizontal="center"/>
    </xf>
    <xf numFmtId="0" fontId="25" fillId="0" borderId="0" xfId="0" applyFont="1"/>
    <xf numFmtId="0" fontId="26" fillId="0" borderId="0" xfId="0" applyFont="1" applyFill="1"/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7" fillId="0" borderId="0" xfId="0" applyFont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28" fillId="0" borderId="0" xfId="0" applyFont="1"/>
    <xf numFmtId="164" fontId="13" fillId="0" borderId="7" xfId="0" applyNumberFormat="1" applyFont="1" applyBorder="1" applyAlignment="1" applyProtection="1">
      <alignment horizontal="center"/>
      <protection locked="0"/>
    </xf>
    <xf numFmtId="0" fontId="13" fillId="0" borderId="7" xfId="0" applyFont="1" applyBorder="1" applyProtection="1">
      <protection locked="0"/>
    </xf>
    <xf numFmtId="0" fontId="15" fillId="0" borderId="0" xfId="0" applyFont="1"/>
    <xf numFmtId="0" fontId="18" fillId="0" borderId="13" xfId="0" applyFont="1" applyBorder="1" applyProtection="1"/>
    <xf numFmtId="0" fontId="18" fillId="0" borderId="0" xfId="0" applyFont="1" applyBorder="1" applyProtection="1"/>
    <xf numFmtId="4" fontId="18" fillId="0" borderId="0" xfId="0" applyNumberFormat="1" applyFont="1" applyBorder="1" applyAlignment="1" applyProtection="1">
      <alignment horizontal="center"/>
    </xf>
    <xf numFmtId="165" fontId="18" fillId="0" borderId="0" xfId="0" applyNumberFormat="1" applyFont="1" applyBorder="1" applyAlignment="1" applyProtection="1">
      <alignment horizontal="center"/>
    </xf>
    <xf numFmtId="4" fontId="18" fillId="0" borderId="0" xfId="0" applyNumberFormat="1" applyFont="1" applyBorder="1" applyProtection="1"/>
    <xf numFmtId="0" fontId="18" fillId="0" borderId="0" xfId="0" applyFont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18" fillId="0" borderId="14" xfId="0" applyFont="1" applyBorder="1" applyProtection="1"/>
    <xf numFmtId="0" fontId="2" fillId="0" borderId="13" xfId="0" applyFont="1" applyFill="1" applyBorder="1" applyAlignment="1" applyProtection="1"/>
    <xf numFmtId="0" fontId="2" fillId="0" borderId="0" xfId="0" applyFont="1" applyFill="1" applyBorder="1" applyAlignment="1" applyProtection="1"/>
    <xf numFmtId="4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4" fontId="2" fillId="0" borderId="0" xfId="0" applyNumberFormat="1" applyFont="1" applyFill="1" applyBorder="1" applyAlignment="1" applyProtection="1"/>
    <xf numFmtId="0" fontId="18" fillId="0" borderId="0" xfId="0" applyFont="1" applyFill="1" applyBorder="1" applyAlignment="1" applyProtection="1">
      <alignment horizontal="center"/>
    </xf>
    <xf numFmtId="0" fontId="18" fillId="0" borderId="0" xfId="0" applyFont="1" applyFill="1" applyBorder="1" applyProtection="1"/>
    <xf numFmtId="0" fontId="18" fillId="0" borderId="14" xfId="0" applyFont="1" applyFill="1" applyBorder="1" applyProtection="1"/>
    <xf numFmtId="0" fontId="0" fillId="0" borderId="0" xfId="0" applyBorder="1" applyAlignment="1" applyProtection="1"/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6" xfId="0" applyBorder="1" applyProtection="1"/>
    <xf numFmtId="0" fontId="0" fillId="0" borderId="17" xfId="0" applyBorder="1" applyProtection="1"/>
    <xf numFmtId="0" fontId="11" fillId="2" borderId="7" xfId="0" applyFont="1" applyFill="1" applyBorder="1" applyAlignment="1" applyProtection="1">
      <alignment horizontal="center" vertical="center" wrapText="1"/>
    </xf>
    <xf numFmtId="4" fontId="11" fillId="2" borderId="7" xfId="0" applyNumberFormat="1" applyFont="1" applyFill="1" applyBorder="1" applyAlignment="1" applyProtection="1">
      <alignment horizontal="center" vertical="center" wrapText="1"/>
    </xf>
    <xf numFmtId="165" fontId="11" fillId="2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6" fillId="0" borderId="7" xfId="0" applyFont="1" applyFill="1" applyBorder="1" applyAlignment="1">
      <alignment wrapText="1"/>
    </xf>
    <xf numFmtId="0" fontId="16" fillId="0" borderId="7" xfId="2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center" wrapText="1"/>
    </xf>
    <xf numFmtId="49" fontId="16" fillId="0" borderId="7" xfId="0" applyNumberFormat="1" applyFont="1" applyBorder="1"/>
    <xf numFmtId="0" fontId="16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6" fillId="0" borderId="0" xfId="0" applyNumberFormat="1" applyFont="1" applyBorder="1" applyAlignment="1" applyProtection="1">
      <alignment horizontal="center" vertical="center"/>
      <protection locked="0"/>
    </xf>
    <xf numFmtId="10" fontId="16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8" fillId="0" borderId="0" xfId="0" applyNumberFormat="1" applyFont="1" applyFill="1" applyAlignment="1">
      <alignment wrapText="1"/>
    </xf>
    <xf numFmtId="49" fontId="3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6" fillId="0" borderId="7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16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6" fillId="0" borderId="0" xfId="0" applyNumberFormat="1" applyFont="1" applyFill="1" applyBorder="1" applyProtection="1">
      <protection locked="0"/>
    </xf>
    <xf numFmtId="49" fontId="16" fillId="0" borderId="0" xfId="0" applyNumberFormat="1" applyFont="1" applyFill="1" applyBorder="1"/>
    <xf numFmtId="0" fontId="16" fillId="0" borderId="7" xfId="0" applyFont="1" applyFill="1" applyBorder="1" applyAlignment="1">
      <alignment horizontal="center" vertical="center" wrapText="1"/>
    </xf>
    <xf numFmtId="0" fontId="24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0" fillId="0" borderId="7" xfId="0" applyNumberFormat="1" applyFont="1" applyBorder="1" applyAlignment="1" applyProtection="1">
      <alignment horizontal="center" vertical="center" wrapText="1"/>
      <protection locked="0"/>
    </xf>
    <xf numFmtId="49" fontId="30" fillId="0" borderId="7" xfId="0" applyNumberFormat="1" applyFont="1" applyBorder="1" applyAlignment="1" applyProtection="1">
      <alignment vertical="center" wrapText="1"/>
      <protection locked="0"/>
    </xf>
    <xf numFmtId="49" fontId="30" fillId="0" borderId="7" xfId="0" applyNumberFormat="1" applyFont="1" applyBorder="1" applyAlignment="1" applyProtection="1">
      <alignment horizontal="center" vertical="center" wrapText="1"/>
      <protection locked="0"/>
    </xf>
    <xf numFmtId="4" fontId="30" fillId="0" borderId="7" xfId="0" applyNumberFormat="1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>
      <alignment horizontal="center" vertical="center" wrapText="1"/>
    </xf>
    <xf numFmtId="4" fontId="12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>
      <alignment horizontal="center" vertical="center" wrapText="1"/>
    </xf>
    <xf numFmtId="4" fontId="12" fillId="0" borderId="2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6" xfId="0" applyNumberFormat="1" applyFont="1" applyFill="1" applyBorder="1" applyAlignment="1" applyProtection="1">
      <alignment horizontal="center" vertical="center"/>
      <protection locked="0"/>
    </xf>
    <xf numFmtId="49" fontId="16" fillId="0" borderId="26" xfId="0" applyNumberFormat="1" applyFont="1" applyBorder="1" applyAlignment="1">
      <alignment vertical="center" wrapText="1"/>
    </xf>
    <xf numFmtId="4" fontId="16" fillId="0" borderId="26" xfId="0" applyNumberFormat="1" applyFont="1" applyBorder="1" applyAlignment="1" applyProtection="1">
      <alignment horizontal="center" vertical="center" wrapText="1"/>
      <protection locked="0"/>
    </xf>
    <xf numFmtId="4" fontId="16" fillId="0" borderId="26" xfId="0" applyNumberFormat="1" applyFont="1" applyBorder="1" applyAlignment="1" applyProtection="1">
      <alignment horizontal="center" vertical="center"/>
      <protection locked="0"/>
    </xf>
    <xf numFmtId="49" fontId="16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3" borderId="0" xfId="0" applyFill="1"/>
    <xf numFmtId="0" fontId="11" fillId="3" borderId="0" xfId="0" applyFont="1" applyFill="1" applyBorder="1" applyAlignment="1">
      <alignment vertical="center" wrapText="1"/>
    </xf>
    <xf numFmtId="49" fontId="3" fillId="3" borderId="0" xfId="0" applyNumberFormat="1" applyFont="1" applyFill="1" applyBorder="1" applyAlignment="1">
      <alignment vertical="center" wrapText="1"/>
    </xf>
    <xf numFmtId="0" fontId="28" fillId="3" borderId="0" xfId="3" applyFill="1"/>
    <xf numFmtId="0" fontId="31" fillId="3" borderId="0" xfId="3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28" fillId="0" borderId="0" xfId="3"/>
    <xf numFmtId="0" fontId="28" fillId="3" borderId="0" xfId="0" applyFont="1" applyFill="1" applyBorder="1" applyAlignment="1">
      <alignment vertical="center"/>
    </xf>
    <xf numFmtId="0" fontId="28" fillId="3" borderId="0" xfId="0" applyFont="1" applyFill="1" applyBorder="1" applyAlignment="1">
      <alignment vertical="center" wrapText="1"/>
    </xf>
    <xf numFmtId="0" fontId="28" fillId="4" borderId="32" xfId="3" applyFill="1" applyBorder="1" applyAlignment="1">
      <alignment horizontal="center" vertical="center"/>
    </xf>
    <xf numFmtId="0" fontId="28" fillId="3" borderId="33" xfId="3" applyFont="1" applyFill="1" applyBorder="1" applyAlignment="1">
      <alignment horizontal="left" vertical="center" wrapText="1"/>
    </xf>
    <xf numFmtId="0" fontId="28" fillId="3" borderId="34" xfId="3" applyFont="1" applyFill="1" applyBorder="1" applyAlignment="1">
      <alignment horizontal="center" vertical="center" wrapText="1"/>
    </xf>
    <xf numFmtId="49" fontId="28" fillId="3" borderId="34" xfId="3" applyNumberFormat="1" applyFont="1" applyFill="1" applyBorder="1" applyAlignment="1">
      <alignment horizontal="center" vertical="center" wrapText="1"/>
    </xf>
    <xf numFmtId="4" fontId="28" fillId="3" borderId="34" xfId="3" applyNumberFormat="1" applyFont="1" applyFill="1" applyBorder="1" applyAlignment="1">
      <alignment horizontal="center" vertical="center" wrapText="1"/>
    </xf>
    <xf numFmtId="4" fontId="28" fillId="3" borderId="34" xfId="3" applyNumberFormat="1" applyFill="1" applyBorder="1" applyAlignment="1">
      <alignment horizontal="center" vertical="center" wrapText="1"/>
    </xf>
    <xf numFmtId="0" fontId="28" fillId="3" borderId="34" xfId="3" applyFill="1" applyBorder="1" applyAlignment="1">
      <alignment horizontal="center" vertical="center" wrapText="1"/>
    </xf>
    <xf numFmtId="14" fontId="28" fillId="3" borderId="34" xfId="3" applyNumberFormat="1" applyFill="1" applyBorder="1" applyAlignment="1">
      <alignment horizontal="center" vertical="center" wrapText="1"/>
    </xf>
    <xf numFmtId="0" fontId="28" fillId="4" borderId="21" xfId="3" applyFill="1" applyBorder="1" applyAlignment="1">
      <alignment horizontal="center" vertical="center"/>
    </xf>
    <xf numFmtId="0" fontId="28" fillId="3" borderId="35" xfId="3" applyFill="1" applyBorder="1" applyAlignment="1">
      <alignment horizontal="left" vertical="center" wrapText="1"/>
    </xf>
    <xf numFmtId="0" fontId="28" fillId="3" borderId="7" xfId="3" applyFill="1" applyBorder="1" applyAlignment="1">
      <alignment horizontal="center" vertical="center" wrapText="1"/>
    </xf>
    <xf numFmtId="49" fontId="28" fillId="3" borderId="7" xfId="3" applyNumberFormat="1" applyFill="1" applyBorder="1" applyAlignment="1">
      <alignment horizontal="center" vertical="center" wrapText="1"/>
    </xf>
    <xf numFmtId="4" fontId="28" fillId="3" borderId="7" xfId="3" applyNumberFormat="1" applyFill="1" applyBorder="1" applyAlignment="1">
      <alignment horizontal="center" vertical="center" wrapText="1"/>
    </xf>
    <xf numFmtId="0" fontId="28" fillId="3" borderId="35" xfId="3" applyFont="1" applyFill="1" applyBorder="1" applyAlignment="1">
      <alignment horizontal="left" vertical="center" wrapText="1"/>
    </xf>
    <xf numFmtId="0" fontId="28" fillId="3" borderId="7" xfId="3" applyFont="1" applyFill="1" applyBorder="1" applyAlignment="1">
      <alignment horizontal="center" vertical="center" wrapText="1"/>
    </xf>
    <xf numFmtId="49" fontId="28" fillId="3" borderId="7" xfId="3" applyNumberFormat="1" applyFont="1" applyFill="1" applyBorder="1" applyAlignment="1">
      <alignment horizontal="center" vertical="center" wrapText="1"/>
    </xf>
    <xf numFmtId="4" fontId="28" fillId="3" borderId="7" xfId="3" applyNumberFormat="1" applyFont="1" applyFill="1" applyBorder="1" applyAlignment="1">
      <alignment horizontal="center" vertical="center" wrapText="1"/>
    </xf>
    <xf numFmtId="0" fontId="28" fillId="4" borderId="24" xfId="3" applyFill="1" applyBorder="1" applyAlignment="1">
      <alignment horizontal="center" vertical="center"/>
    </xf>
    <xf numFmtId="0" fontId="28" fillId="3" borderId="30" xfId="3" applyFill="1" applyBorder="1" applyAlignment="1">
      <alignment horizontal="left" vertical="center" wrapText="1"/>
    </xf>
    <xf numFmtId="0" fontId="28" fillId="3" borderId="22" xfId="3" applyFill="1" applyBorder="1" applyAlignment="1">
      <alignment horizontal="center" vertical="center" wrapText="1"/>
    </xf>
    <xf numFmtId="49" fontId="28" fillId="3" borderId="22" xfId="3" applyNumberFormat="1" applyFill="1" applyBorder="1" applyAlignment="1">
      <alignment horizontal="center" vertical="center" wrapText="1"/>
    </xf>
    <xf numFmtId="4" fontId="28" fillId="3" borderId="22" xfId="3" applyNumberFormat="1" applyFill="1" applyBorder="1" applyAlignment="1">
      <alignment horizontal="center" vertical="center" wrapText="1"/>
    </xf>
    <xf numFmtId="0" fontId="28" fillId="3" borderId="0" xfId="3" applyFill="1" applyBorder="1" applyAlignment="1">
      <alignment horizontal="center" vertical="center"/>
    </xf>
    <xf numFmtId="0" fontId="28" fillId="3" borderId="0" xfId="3" applyFill="1" applyBorder="1" applyAlignment="1"/>
    <xf numFmtId="0" fontId="28" fillId="3" borderId="0" xfId="3" applyFill="1" applyBorder="1" applyAlignment="1">
      <alignment horizontal="center"/>
    </xf>
    <xf numFmtId="4" fontId="28" fillId="3" borderId="0" xfId="3" applyNumberFormat="1" applyFill="1" applyBorder="1" applyAlignment="1">
      <alignment horizontal="center"/>
    </xf>
    <xf numFmtId="0" fontId="28" fillId="3" borderId="0" xfId="3" applyFill="1" applyBorder="1"/>
    <xf numFmtId="0" fontId="28" fillId="3" borderId="0" xfId="3" applyFill="1" applyBorder="1" applyAlignment="1">
      <alignment vertical="center"/>
    </xf>
    <xf numFmtId="0" fontId="28" fillId="4" borderId="33" xfId="3" applyFill="1" applyBorder="1" applyAlignment="1">
      <alignment horizontal="left" vertical="center" wrapText="1"/>
    </xf>
    <xf numFmtId="0" fontId="28" fillId="4" borderId="34" xfId="3" applyFill="1" applyBorder="1" applyAlignment="1">
      <alignment horizontal="center" vertical="center" wrapText="1"/>
    </xf>
    <xf numFmtId="4" fontId="28" fillId="3" borderId="36" xfId="3" applyNumberFormat="1" applyFill="1" applyBorder="1" applyAlignment="1">
      <alignment horizontal="center" vertical="center" wrapText="1"/>
    </xf>
    <xf numFmtId="0" fontId="28" fillId="4" borderId="35" xfId="3" applyFill="1" applyBorder="1" applyAlignment="1">
      <alignment horizontal="left" vertical="center" wrapText="1"/>
    </xf>
    <xf numFmtId="0" fontId="28" fillId="4" borderId="7" xfId="3" applyFill="1" applyBorder="1" applyAlignment="1">
      <alignment horizontal="center" vertical="center" wrapText="1"/>
    </xf>
    <xf numFmtId="14" fontId="28" fillId="3" borderId="7" xfId="3" applyNumberFormat="1" applyFont="1" applyFill="1" applyBorder="1" applyAlignment="1">
      <alignment horizontal="center" vertical="center" wrapText="1"/>
    </xf>
    <xf numFmtId="4" fontId="28" fillId="3" borderId="37" xfId="3" applyNumberFormat="1" applyFill="1" applyBorder="1" applyAlignment="1">
      <alignment horizontal="center" vertical="center" wrapText="1"/>
    </xf>
    <xf numFmtId="14" fontId="28" fillId="3" borderId="7" xfId="3" applyNumberFormat="1" applyFill="1" applyBorder="1" applyAlignment="1">
      <alignment horizontal="center" vertical="center" wrapText="1"/>
    </xf>
    <xf numFmtId="0" fontId="28" fillId="4" borderId="30" xfId="3" applyFill="1" applyBorder="1" applyAlignment="1">
      <alignment horizontal="left" vertical="center" wrapText="1"/>
    </xf>
    <xf numFmtId="0" fontId="28" fillId="4" borderId="22" xfId="3" applyFill="1" applyBorder="1" applyAlignment="1">
      <alignment horizontal="center" vertical="center" wrapText="1"/>
    </xf>
    <xf numFmtId="14" fontId="28" fillId="3" borderId="22" xfId="3" applyNumberFormat="1" applyFill="1" applyBorder="1" applyAlignment="1">
      <alignment horizontal="center" vertical="center" wrapText="1"/>
    </xf>
    <xf numFmtId="4" fontId="28" fillId="3" borderId="22" xfId="3" applyNumberFormat="1" applyFont="1" applyFill="1" applyBorder="1" applyAlignment="1">
      <alignment horizontal="center" vertical="center" wrapText="1"/>
    </xf>
    <xf numFmtId="4" fontId="28" fillId="3" borderId="31" xfId="3" applyNumberFormat="1" applyFill="1" applyBorder="1" applyAlignment="1">
      <alignment horizontal="center" vertical="center" wrapText="1"/>
    </xf>
    <xf numFmtId="4" fontId="32" fillId="3" borderId="0" xfId="3" applyNumberFormat="1" applyFont="1" applyFill="1" applyBorder="1" applyAlignment="1">
      <alignment horizontal="center" vertical="center"/>
    </xf>
    <xf numFmtId="49" fontId="32" fillId="3" borderId="0" xfId="3" applyNumberFormat="1" applyFont="1" applyFill="1" applyBorder="1" applyAlignment="1" applyProtection="1">
      <alignment horizontal="center" vertical="center"/>
      <protection hidden="1"/>
    </xf>
    <xf numFmtId="0" fontId="22" fillId="3" borderId="0" xfId="0" applyFont="1" applyFill="1" applyBorder="1" applyAlignment="1" applyProtection="1"/>
    <xf numFmtId="0" fontId="23" fillId="3" borderId="0" xfId="0" applyFont="1" applyFill="1" applyBorder="1" applyAlignment="1" applyProtection="1"/>
    <xf numFmtId="0" fontId="6" fillId="3" borderId="0" xfId="0" applyFont="1" applyFill="1" applyAlignment="1"/>
    <xf numFmtId="0" fontId="0" fillId="3" borderId="0" xfId="0" applyFill="1" applyAlignment="1"/>
    <xf numFmtId="0" fontId="6" fillId="3" borderId="0" xfId="0" applyFont="1" applyFill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28" fillId="4" borderId="27" xfId="3" applyFill="1" applyBorder="1" applyAlignment="1">
      <alignment horizontal="center" vertical="center"/>
    </xf>
    <xf numFmtId="0" fontId="28" fillId="3" borderId="28" xfId="3" applyFont="1" applyFill="1" applyBorder="1" applyAlignment="1">
      <alignment horizontal="left" vertical="center" wrapText="1"/>
    </xf>
    <xf numFmtId="0" fontId="28" fillId="3" borderId="28" xfId="3" applyFont="1" applyFill="1" applyBorder="1" applyAlignment="1">
      <alignment horizontal="center" vertical="center" wrapText="1"/>
    </xf>
    <xf numFmtId="49" fontId="28" fillId="3" borderId="28" xfId="3" applyNumberFormat="1" applyFont="1" applyFill="1" applyBorder="1" applyAlignment="1">
      <alignment horizontal="center" vertical="center" wrapText="1"/>
    </xf>
    <xf numFmtId="4" fontId="28" fillId="3" borderId="28" xfId="3" applyNumberFormat="1" applyFont="1" applyFill="1" applyBorder="1" applyAlignment="1">
      <alignment horizontal="center" vertical="center" wrapText="1"/>
    </xf>
    <xf numFmtId="0" fontId="28" fillId="4" borderId="35" xfId="3" applyFill="1" applyBorder="1" applyAlignment="1">
      <alignment horizontal="center" vertical="center"/>
    </xf>
    <xf numFmtId="0" fontId="28" fillId="3" borderId="7" xfId="3" applyFont="1" applyFill="1" applyBorder="1" applyAlignment="1">
      <alignment horizontal="left" vertical="center" wrapText="1"/>
    </xf>
    <xf numFmtId="0" fontId="28" fillId="3" borderId="7" xfId="3" applyFill="1" applyBorder="1" applyAlignment="1">
      <alignment horizontal="left" vertical="center" wrapText="1"/>
    </xf>
    <xf numFmtId="0" fontId="28" fillId="3" borderId="7" xfId="3" applyFill="1" applyBorder="1" applyAlignment="1"/>
    <xf numFmtId="0" fontId="28" fillId="3" borderId="7" xfId="3" applyFill="1" applyBorder="1" applyAlignment="1">
      <alignment horizontal="center"/>
    </xf>
    <xf numFmtId="0" fontId="28" fillId="3" borderId="7" xfId="3" applyFill="1" applyBorder="1" applyAlignment="1">
      <alignment vertical="center"/>
    </xf>
    <xf numFmtId="0" fontId="22" fillId="3" borderId="7" xfId="0" applyFont="1" applyFill="1" applyBorder="1" applyAlignment="1" applyProtection="1">
      <alignment vertical="center"/>
    </xf>
    <xf numFmtId="0" fontId="22" fillId="3" borderId="7" xfId="0" applyFont="1" applyFill="1" applyBorder="1" applyAlignment="1" applyProtection="1">
      <alignment horizontal="center" vertical="center" wrapText="1"/>
    </xf>
    <xf numFmtId="0" fontId="22" fillId="3" borderId="7" xfId="0" applyFont="1" applyFill="1" applyBorder="1" applyAlignment="1" applyProtection="1">
      <alignment horizontal="center" vertical="center"/>
    </xf>
    <xf numFmtId="0" fontId="28" fillId="3" borderId="7" xfId="3" applyFill="1" applyBorder="1"/>
    <xf numFmtId="0" fontId="26" fillId="3" borderId="7" xfId="3" applyFont="1" applyFill="1" applyBorder="1" applyAlignment="1"/>
    <xf numFmtId="4" fontId="32" fillId="3" borderId="7" xfId="3" applyNumberFormat="1" applyFont="1" applyFill="1" applyBorder="1" applyAlignment="1">
      <alignment horizontal="center" vertical="center"/>
    </xf>
    <xf numFmtId="49" fontId="32" fillId="3" borderId="7" xfId="3" applyNumberFormat="1" applyFont="1" applyFill="1" applyBorder="1" applyAlignment="1" applyProtection="1">
      <alignment horizontal="center" vertical="center"/>
      <protection hidden="1"/>
    </xf>
    <xf numFmtId="0" fontId="28" fillId="4" borderId="30" xfId="3" applyFill="1" applyBorder="1" applyAlignment="1">
      <alignment horizontal="center" vertical="center"/>
    </xf>
    <xf numFmtId="0" fontId="22" fillId="3" borderId="22" xfId="0" applyFont="1" applyFill="1" applyBorder="1" applyAlignment="1" applyProtection="1"/>
    <xf numFmtId="0" fontId="23" fillId="3" borderId="22" xfId="0" applyFont="1" applyFill="1" applyBorder="1" applyAlignment="1" applyProtection="1"/>
    <xf numFmtId="0" fontId="0" fillId="0" borderId="22" xfId="0" applyBorder="1" applyAlignment="1"/>
    <xf numFmtId="0" fontId="28" fillId="3" borderId="22" xfId="3" applyFill="1" applyBorder="1"/>
    <xf numFmtId="0" fontId="0" fillId="3" borderId="22" xfId="0" applyFill="1" applyBorder="1"/>
    <xf numFmtId="0" fontId="22" fillId="3" borderId="39" xfId="0" applyFont="1" applyFill="1" applyBorder="1" applyAlignment="1" applyProtection="1"/>
    <xf numFmtId="0" fontId="23" fillId="3" borderId="39" xfId="0" applyFont="1" applyFill="1" applyBorder="1" applyAlignment="1" applyProtection="1"/>
    <xf numFmtId="0" fontId="0" fillId="3" borderId="0" xfId="0" applyFill="1" applyBorder="1"/>
    <xf numFmtId="3" fontId="28" fillId="3" borderId="28" xfId="3" applyNumberFormat="1" applyFont="1" applyFill="1" applyBorder="1" applyAlignment="1">
      <alignment horizontal="center" vertical="center" wrapText="1"/>
    </xf>
    <xf numFmtId="3" fontId="28" fillId="3" borderId="7" xfId="3" applyNumberFormat="1" applyFont="1" applyFill="1" applyBorder="1" applyAlignment="1">
      <alignment horizontal="center" vertical="center" wrapText="1"/>
    </xf>
    <xf numFmtId="3" fontId="28" fillId="3" borderId="7" xfId="3" applyNumberFormat="1" applyFill="1" applyBorder="1" applyAlignment="1">
      <alignment horizontal="center" vertical="center" wrapText="1"/>
    </xf>
    <xf numFmtId="3" fontId="28" fillId="3" borderId="7" xfId="3" applyNumberFormat="1" applyFill="1" applyBorder="1" applyAlignment="1">
      <alignment horizontal="center"/>
    </xf>
    <xf numFmtId="3" fontId="28" fillId="3" borderId="7" xfId="3" applyNumberFormat="1" applyFill="1" applyBorder="1" applyAlignment="1">
      <alignment vertical="center"/>
    </xf>
    <xf numFmtId="3" fontId="22" fillId="3" borderId="7" xfId="0" applyNumberFormat="1" applyFont="1" applyFill="1" applyBorder="1" applyAlignment="1" applyProtection="1">
      <alignment horizontal="center" vertical="center" wrapText="1"/>
    </xf>
    <xf numFmtId="3" fontId="22" fillId="3" borderId="7" xfId="0" applyNumberFormat="1" applyFont="1" applyFill="1" applyBorder="1" applyAlignment="1" applyProtection="1">
      <alignment horizontal="center" vertical="center"/>
    </xf>
    <xf numFmtId="3" fontId="28" fillId="3" borderId="7" xfId="3" applyNumberFormat="1" applyFill="1" applyBorder="1"/>
    <xf numFmtId="3" fontId="26" fillId="3" borderId="7" xfId="3" applyNumberFormat="1" applyFont="1" applyFill="1" applyBorder="1" applyAlignment="1"/>
    <xf numFmtId="3" fontId="22" fillId="3" borderId="22" xfId="0" applyNumberFormat="1" applyFont="1" applyFill="1" applyBorder="1" applyAlignment="1" applyProtection="1"/>
    <xf numFmtId="0" fontId="28" fillId="3" borderId="18" xfId="3" applyFill="1" applyBorder="1" applyAlignment="1">
      <alignment horizontal="center" vertical="center" wrapText="1"/>
    </xf>
    <xf numFmtId="0" fontId="28" fillId="3" borderId="40" xfId="3" applyFill="1" applyBorder="1" applyAlignment="1">
      <alignment horizontal="center" vertical="center" wrapText="1"/>
    </xf>
    <xf numFmtId="1" fontId="28" fillId="3" borderId="8" xfId="3" applyNumberFormat="1" applyFill="1" applyBorder="1" applyAlignment="1">
      <alignment horizontal="center" vertical="center" wrapText="1"/>
    </xf>
    <xf numFmtId="1" fontId="28" fillId="3" borderId="18" xfId="3" applyNumberFormat="1" applyFill="1" applyBorder="1" applyAlignment="1">
      <alignment horizontal="center" vertical="center" wrapText="1"/>
    </xf>
    <xf numFmtId="1" fontId="28" fillId="3" borderId="23" xfId="3" applyNumberFormat="1" applyFill="1" applyBorder="1" applyAlignment="1">
      <alignment horizontal="center" vertical="center" wrapText="1"/>
    </xf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6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5" borderId="0" xfId="0" applyFont="1" applyFill="1" applyBorder="1" applyAlignment="1"/>
    <xf numFmtId="0" fontId="3" fillId="5" borderId="0" xfId="0" applyFont="1" applyFill="1" applyBorder="1" applyAlignment="1"/>
    <xf numFmtId="0" fontId="5" fillId="5" borderId="0" xfId="0" applyFont="1" applyFill="1"/>
    <xf numFmtId="0" fontId="22" fillId="5" borderId="27" xfId="0" applyFont="1" applyFill="1" applyBorder="1" applyAlignment="1" applyProtection="1">
      <alignment vertical="center"/>
    </xf>
    <xf numFmtId="0" fontId="22" fillId="5" borderId="28" xfId="0" applyFont="1" applyFill="1" applyBorder="1" applyAlignment="1" applyProtection="1">
      <alignment vertical="center"/>
    </xf>
    <xf numFmtId="0" fontId="22" fillId="5" borderId="28" xfId="0" applyFont="1" applyFill="1" applyBorder="1" applyAlignment="1" applyProtection="1">
      <alignment horizontal="center" vertical="center" wrapText="1"/>
    </xf>
    <xf numFmtId="0" fontId="22" fillId="5" borderId="30" xfId="0" applyFont="1" applyFill="1" applyBorder="1" applyAlignment="1" applyProtection="1">
      <alignment horizontal="center" vertical="center"/>
    </xf>
    <xf numFmtId="0" fontId="22" fillId="5" borderId="22" xfId="0" applyFont="1" applyFill="1" applyBorder="1" applyAlignment="1" applyProtection="1">
      <alignment horizontal="center" vertical="center"/>
    </xf>
    <xf numFmtId="0" fontId="22" fillId="5" borderId="29" xfId="0" applyFont="1" applyFill="1" applyBorder="1" applyAlignment="1" applyProtection="1">
      <alignment horizontal="center" vertical="center" wrapText="1"/>
    </xf>
    <xf numFmtId="0" fontId="22" fillId="5" borderId="31" xfId="0" applyFont="1" applyFill="1" applyBorder="1" applyAlignment="1" applyProtection="1">
      <alignment horizontal="center" vertical="center"/>
    </xf>
    <xf numFmtId="0" fontId="28" fillId="3" borderId="0" xfId="3" applyFill="1" applyAlignment="1"/>
    <xf numFmtId="0" fontId="28" fillId="0" borderId="38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2" fillId="0" borderId="58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14" fontId="30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30" fillId="0" borderId="18" xfId="0" applyNumberFormat="1" applyFont="1" applyBorder="1" applyAlignment="1" applyProtection="1">
      <alignment horizontal="center" vertical="center"/>
      <protection locked="0"/>
    </xf>
    <xf numFmtId="14" fontId="30" fillId="0" borderId="41" xfId="0" applyNumberFormat="1" applyFont="1" applyBorder="1" applyAlignment="1" applyProtection="1">
      <alignment horizontal="center" vertical="center"/>
      <protection locked="0"/>
    </xf>
    <xf numFmtId="14" fontId="30" fillId="0" borderId="1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30" fillId="0" borderId="18" xfId="0" applyFont="1" applyBorder="1" applyAlignment="1" applyProtection="1">
      <alignment horizontal="center" vertical="center"/>
      <protection locked="0"/>
    </xf>
    <xf numFmtId="0" fontId="30" fillId="0" borderId="41" xfId="0" applyFont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3" fillId="0" borderId="6" xfId="0" applyFont="1" applyBorder="1" applyAlignment="1"/>
    <xf numFmtId="0" fontId="30" fillId="0" borderId="18" xfId="0" applyFont="1" applyBorder="1" applyAlignment="1" applyProtection="1">
      <alignment horizontal="left"/>
      <protection locked="0"/>
    </xf>
    <xf numFmtId="0" fontId="30" fillId="0" borderId="41" xfId="0" applyFont="1" applyBorder="1" applyAlignment="1" applyProtection="1">
      <alignment horizontal="left"/>
      <protection locked="0"/>
    </xf>
    <xf numFmtId="0" fontId="30" fillId="0" borderId="19" xfId="0" applyFont="1" applyBorder="1" applyAlignment="1" applyProtection="1">
      <alignment horizontal="left"/>
      <protection locked="0"/>
    </xf>
    <xf numFmtId="3" fontId="30" fillId="0" borderId="18" xfId="0" applyNumberFormat="1" applyFont="1" applyBorder="1" applyAlignment="1" applyProtection="1">
      <alignment horizontal="left"/>
      <protection locked="0"/>
    </xf>
    <xf numFmtId="3" fontId="30" fillId="0" borderId="19" xfId="0" applyNumberFormat="1" applyFont="1" applyBorder="1" applyAlignment="1" applyProtection="1">
      <alignment horizontal="left"/>
      <protection locked="0"/>
    </xf>
    <xf numFmtId="0" fontId="30" fillId="0" borderId="2" xfId="0" applyFont="1" applyBorder="1" applyAlignment="1" applyProtection="1">
      <alignment horizontal="left" vertical="center" wrapText="1"/>
      <protection locked="0"/>
    </xf>
    <xf numFmtId="0" fontId="30" fillId="0" borderId="3" xfId="0" applyFont="1" applyBorder="1" applyAlignment="1" applyProtection="1">
      <alignment horizontal="left" vertical="center" wrapText="1"/>
      <protection locked="0"/>
    </xf>
    <xf numFmtId="0" fontId="30" fillId="0" borderId="4" xfId="0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27" fillId="0" borderId="18" xfId="1" applyBorder="1" applyAlignment="1" applyProtection="1">
      <alignment horizontal="left"/>
      <protection locked="0"/>
    </xf>
    <xf numFmtId="0" fontId="27" fillId="0" borderId="41" xfId="1" applyBorder="1" applyAlignment="1" applyProtection="1">
      <alignment horizontal="left"/>
      <protection locked="0"/>
    </xf>
    <xf numFmtId="0" fontId="27" fillId="0" borderId="19" xfId="1" applyBorder="1" applyAlignment="1" applyProtection="1">
      <alignment horizontal="left"/>
      <protection locked="0"/>
    </xf>
    <xf numFmtId="0" fontId="30" fillId="0" borderId="18" xfId="0" applyFont="1" applyBorder="1" applyAlignment="1">
      <alignment vertical="center"/>
    </xf>
    <xf numFmtId="0" fontId="30" fillId="0" borderId="41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14" fontId="30" fillId="0" borderId="18" xfId="0" applyNumberFormat="1" applyFont="1" applyBorder="1" applyAlignment="1">
      <alignment horizontal="center"/>
    </xf>
    <xf numFmtId="14" fontId="30" fillId="0" borderId="41" xfId="0" applyNumberFormat="1" applyFont="1" applyBorder="1" applyAlignment="1">
      <alignment horizontal="center"/>
    </xf>
    <xf numFmtId="14" fontId="30" fillId="0" borderId="19" xfId="0" applyNumberFormat="1" applyFont="1" applyBorder="1" applyAlignment="1">
      <alignment horizontal="center"/>
    </xf>
    <xf numFmtId="0" fontId="30" fillId="0" borderId="18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19" xfId="0" applyFont="1" applyBorder="1" applyAlignment="1" applyProtection="1">
      <alignment horizontal="left" vertical="center"/>
      <protection locked="0"/>
    </xf>
    <xf numFmtId="0" fontId="8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2" fillId="0" borderId="0" xfId="0" applyFont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12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/>
    <xf numFmtId="49" fontId="3" fillId="0" borderId="0" xfId="0" applyNumberFormat="1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8" fillId="5" borderId="0" xfId="0" applyNumberFormat="1" applyFont="1" applyFill="1" applyAlignment="1">
      <alignment wrapText="1"/>
    </xf>
    <xf numFmtId="0" fontId="0" fillId="5" borderId="0" xfId="0" applyFill="1" applyAlignment="1"/>
    <xf numFmtId="0" fontId="8" fillId="5" borderId="0" xfId="0" applyFont="1" applyFill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8" xfId="0" applyNumberFormat="1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41" xfId="0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14" fontId="26" fillId="0" borderId="18" xfId="0" applyNumberFormat="1" applyFont="1" applyBorder="1" applyAlignment="1" applyProtection="1">
      <alignment horizontal="center" vertical="center"/>
      <protection locked="0"/>
    </xf>
    <xf numFmtId="14" fontId="26" fillId="0" borderId="41" xfId="0" applyNumberFormat="1" applyFont="1" applyBorder="1" applyAlignment="1" applyProtection="1">
      <alignment horizontal="center" vertical="center"/>
      <protection locked="0"/>
    </xf>
    <xf numFmtId="14" fontId="26" fillId="0" borderId="19" xfId="0" applyNumberFormat="1" applyFont="1" applyBorder="1" applyAlignment="1" applyProtection="1">
      <alignment horizontal="center" vertical="center"/>
      <protection locked="0"/>
    </xf>
    <xf numFmtId="0" fontId="2" fillId="5" borderId="42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 applyProtection="1">
      <alignment horizontal="center" vertical="center"/>
    </xf>
    <xf numFmtId="0" fontId="20" fillId="5" borderId="39" xfId="0" applyFont="1" applyFill="1" applyBorder="1" applyAlignment="1" applyProtection="1"/>
    <xf numFmtId="0" fontId="0" fillId="5" borderId="43" xfId="0" applyFill="1" applyBorder="1" applyAlignment="1"/>
    <xf numFmtId="0" fontId="22" fillId="5" borderId="13" xfId="0" applyFont="1" applyFill="1" applyBorder="1" applyAlignment="1" applyProtection="1"/>
    <xf numFmtId="0" fontId="22" fillId="5" borderId="0" xfId="0" applyFont="1" applyFill="1" applyBorder="1" applyAlignment="1" applyProtection="1"/>
    <xf numFmtId="0" fontId="23" fillId="5" borderId="0" xfId="0" applyFont="1" applyFill="1" applyBorder="1" applyAlignment="1" applyProtection="1"/>
    <xf numFmtId="0" fontId="0" fillId="5" borderId="14" xfId="0" applyFill="1" applyBorder="1" applyAlignment="1"/>
    <xf numFmtId="0" fontId="6" fillId="0" borderId="35" xfId="0" applyFont="1" applyFill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left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41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14" fontId="26" fillId="0" borderId="18" xfId="0" applyNumberFormat="1" applyFont="1" applyBorder="1" applyAlignment="1" applyProtection="1">
      <alignment horizontal="center"/>
      <protection locked="0"/>
    </xf>
    <xf numFmtId="14" fontId="26" fillId="0" borderId="41" xfId="0" applyNumberFormat="1" applyFont="1" applyBorder="1" applyAlignment="1" applyProtection="1">
      <alignment horizontal="center"/>
      <protection locked="0"/>
    </xf>
    <xf numFmtId="14" fontId="26" fillId="0" borderId="19" xfId="0" applyNumberFormat="1" applyFont="1" applyBorder="1" applyAlignment="1" applyProtection="1">
      <alignment horizontal="center"/>
      <protection locked="0"/>
    </xf>
    <xf numFmtId="0" fontId="28" fillId="3" borderId="18" xfId="3" applyFill="1" applyBorder="1" applyAlignment="1">
      <alignment horizontal="center" vertical="center" wrapText="1"/>
    </xf>
    <xf numFmtId="0" fontId="28" fillId="3" borderId="40" xfId="3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22" fillId="5" borderId="28" xfId="0" applyFont="1" applyFill="1" applyBorder="1" applyAlignment="1" applyProtection="1">
      <alignment horizontal="center" vertical="center" wrapText="1"/>
    </xf>
    <xf numFmtId="0" fontId="22" fillId="5" borderId="29" xfId="0" applyFont="1" applyFill="1" applyBorder="1" applyAlignment="1" applyProtection="1">
      <alignment horizontal="center" vertical="center" wrapText="1"/>
    </xf>
    <xf numFmtId="0" fontId="22" fillId="5" borderId="22" xfId="0" applyFont="1" applyFill="1" applyBorder="1" applyAlignment="1" applyProtection="1">
      <alignment horizontal="center" vertical="center"/>
    </xf>
    <xf numFmtId="0" fontId="22" fillId="5" borderId="31" xfId="0" applyFont="1" applyFill="1" applyBorder="1" applyAlignment="1" applyProtection="1">
      <alignment horizontal="center" vertical="center"/>
    </xf>
    <xf numFmtId="0" fontId="28" fillId="3" borderId="8" xfId="3" applyFill="1" applyBorder="1" applyAlignment="1">
      <alignment horizontal="center" vertical="center" wrapText="1"/>
    </xf>
    <xf numFmtId="0" fontId="28" fillId="3" borderId="50" xfId="3" applyFill="1" applyBorder="1" applyAlignment="1">
      <alignment horizontal="center" vertical="center" wrapText="1"/>
    </xf>
    <xf numFmtId="0" fontId="28" fillId="3" borderId="23" xfId="3" applyFill="1" applyBorder="1" applyAlignment="1">
      <alignment horizontal="center" vertical="center" wrapText="1"/>
    </xf>
    <xf numFmtId="0" fontId="28" fillId="3" borderId="44" xfId="3" applyFill="1" applyBorder="1" applyAlignment="1">
      <alignment horizontal="center" vertical="center" wrapText="1"/>
    </xf>
    <xf numFmtId="0" fontId="26" fillId="3" borderId="0" xfId="3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2" fillId="5" borderId="56" xfId="0" applyFont="1" applyFill="1" applyBorder="1" applyAlignment="1" applyProtection="1">
      <alignment horizontal="center" vertical="center"/>
    </xf>
    <xf numFmtId="0" fontId="22" fillId="5" borderId="57" xfId="0" applyFont="1" applyFill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/>
    </xf>
    <xf numFmtId="0" fontId="22" fillId="5" borderId="53" xfId="0" applyFont="1" applyFill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53" xfId="0" applyFont="1" applyFill="1" applyBorder="1" applyAlignment="1" applyProtection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28" fillId="3" borderId="0" xfId="3" applyFill="1" applyAlignment="1">
      <alignment horizontal="left"/>
    </xf>
    <xf numFmtId="17" fontId="28" fillId="3" borderId="51" xfId="3" applyNumberFormat="1" applyFont="1" applyFill="1" applyBorder="1" applyAlignment="1">
      <alignment horizontal="center" vertical="center" wrapText="1"/>
    </xf>
    <xf numFmtId="0" fontId="28" fillId="3" borderId="52" xfId="3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38337</xdr:colOff>
      <xdr:row>0</xdr:row>
      <xdr:rowOff>133350</xdr:rowOff>
    </xdr:from>
    <xdr:to>
      <xdr:col>7</xdr:col>
      <xdr:colOff>247649</xdr:colOff>
      <xdr:row>4</xdr:row>
      <xdr:rowOff>114300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67162" y="133350"/>
          <a:ext cx="1952387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9</xdr:col>
      <xdr:colOff>476250</xdr:colOff>
      <xdr:row>5</xdr:row>
      <xdr:rowOff>95250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twoCellAnchor>
  <xdr:twoCellAnchor editAs="oneCell">
    <xdr:from>
      <xdr:col>9</xdr:col>
      <xdr:colOff>304799</xdr:colOff>
      <xdr:row>2</xdr:row>
      <xdr:rowOff>57149</xdr:rowOff>
    </xdr:from>
    <xdr:to>
      <xdr:col>12</xdr:col>
      <xdr:colOff>257175</xdr:colOff>
      <xdr:row>5</xdr:row>
      <xdr:rowOff>114299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799" y="380999"/>
          <a:ext cx="1609726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</xdr:row>
      <xdr:rowOff>0</xdr:rowOff>
    </xdr:from>
    <xdr:to>
      <xdr:col>11</xdr:col>
      <xdr:colOff>400050</xdr:colOff>
      <xdr:row>6</xdr:row>
      <xdr:rowOff>66675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933450"/>
          <a:ext cx="1409700" cy="466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838200</xdr:colOff>
      <xdr:row>0</xdr:row>
      <xdr:rowOff>114300</xdr:rowOff>
    </xdr:from>
    <xdr:to>
      <xdr:col>14</xdr:col>
      <xdr:colOff>25400</xdr:colOff>
      <xdr:row>3</xdr:row>
      <xdr:rowOff>114300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1600" y="114300"/>
          <a:ext cx="1778000" cy="673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419100</xdr:colOff>
      <xdr:row>0</xdr:row>
      <xdr:rowOff>50800</xdr:rowOff>
    </xdr:from>
    <xdr:to>
      <xdr:col>18</xdr:col>
      <xdr:colOff>241300</xdr:colOff>
      <xdr:row>3</xdr:row>
      <xdr:rowOff>136525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50800"/>
          <a:ext cx="1701800" cy="75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zoomScaleNormal="100" zoomScaleSheetLayoutView="100" workbookViewId="0">
      <selection activeCell="I17" sqref="I17"/>
    </sheetView>
  </sheetViews>
  <sheetFormatPr defaultRowHeight="12.75" x14ac:dyDescent="0.2"/>
  <cols>
    <col min="1" max="1" width="5.7109375" customWidth="1"/>
    <col min="2" max="2" width="4.5703125" customWidth="1"/>
    <col min="3" max="3" width="5.28515625" customWidth="1"/>
    <col min="4" max="4" width="14.85546875" customWidth="1"/>
    <col min="5" max="5" width="15.7109375" customWidth="1"/>
    <col min="6" max="6" width="8.7109375" customWidth="1"/>
    <col min="7" max="7" width="1.7109375" customWidth="1"/>
    <col min="8" max="8" width="15.7109375" customWidth="1"/>
    <col min="9" max="9" width="12.7109375" customWidth="1"/>
    <col min="10" max="10" width="6.5703125" customWidth="1"/>
  </cols>
  <sheetData>
    <row r="1" spans="1:14" x14ac:dyDescent="0.2">
      <c r="A1" s="316" t="s">
        <v>168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4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</row>
    <row r="3" spans="1:14" x14ac:dyDescent="0.2">
      <c r="A3" s="316"/>
      <c r="B3" s="316"/>
      <c r="C3" s="316"/>
      <c r="D3" s="316"/>
      <c r="E3" s="316"/>
      <c r="F3" s="316"/>
      <c r="G3" s="316"/>
      <c r="H3" s="316"/>
      <c r="I3" s="316"/>
      <c r="J3" s="316"/>
    </row>
    <row r="4" spans="1:14" x14ac:dyDescent="0.2">
      <c r="A4" s="316"/>
      <c r="B4" s="316"/>
      <c r="C4" s="316"/>
      <c r="D4" s="316"/>
      <c r="E4" s="316"/>
      <c r="F4" s="316"/>
      <c r="G4" s="316"/>
      <c r="H4" s="316"/>
      <c r="I4" s="316"/>
      <c r="J4" s="316"/>
    </row>
    <row r="5" spans="1:14" x14ac:dyDescent="0.2">
      <c r="A5" s="316"/>
      <c r="B5" s="316"/>
      <c r="C5" s="316"/>
      <c r="D5" s="316"/>
      <c r="E5" s="316"/>
      <c r="F5" s="316"/>
      <c r="G5" s="316"/>
      <c r="H5" s="316"/>
      <c r="I5" s="316"/>
      <c r="J5" s="316"/>
    </row>
    <row r="6" spans="1:14" x14ac:dyDescent="0.2">
      <c r="A6" s="311"/>
      <c r="B6" s="311"/>
      <c r="C6" s="311"/>
      <c r="D6" s="311"/>
      <c r="E6" s="311"/>
      <c r="F6" s="311"/>
      <c r="G6" s="311"/>
      <c r="H6" s="311"/>
      <c r="I6" s="311"/>
      <c r="J6" s="311"/>
    </row>
    <row r="7" spans="1:14" s="1" customFormat="1" ht="24" customHeight="1" x14ac:dyDescent="0.2">
      <c r="A7" s="312" t="s">
        <v>56</v>
      </c>
      <c r="B7" s="312"/>
      <c r="C7" s="312"/>
      <c r="D7" s="312"/>
      <c r="E7" s="312"/>
      <c r="F7" s="312"/>
      <c r="G7" s="312"/>
      <c r="H7" s="312"/>
      <c r="I7" s="312"/>
      <c r="J7" s="312"/>
      <c r="N7" s="294"/>
    </row>
    <row r="8" spans="1:14" s="1" customFormat="1" ht="24" customHeight="1" x14ac:dyDescent="0.2">
      <c r="A8" s="313" t="s">
        <v>164</v>
      </c>
      <c r="B8" s="313"/>
      <c r="C8" s="313"/>
      <c r="D8" s="313"/>
      <c r="E8" s="313"/>
      <c r="F8" s="313"/>
      <c r="G8" s="313"/>
      <c r="H8" s="313"/>
      <c r="I8" s="313"/>
      <c r="J8" s="313"/>
    </row>
    <row r="9" spans="1:14" s="2" customFormat="1" x14ac:dyDescent="0.2"/>
    <row r="10" spans="1:14" s="2" customFormat="1" ht="20.25" x14ac:dyDescent="0.2">
      <c r="A10" s="320" t="s">
        <v>0</v>
      </c>
      <c r="B10" s="320"/>
      <c r="C10" s="320"/>
      <c r="D10" s="320"/>
      <c r="E10" s="320"/>
      <c r="F10" s="320"/>
      <c r="G10" s="320"/>
      <c r="H10" s="320"/>
      <c r="I10" s="320"/>
      <c r="J10" s="320"/>
    </row>
    <row r="11" spans="1:14" s="2" customFormat="1" ht="20.25" x14ac:dyDescent="0.2">
      <c r="A11" s="451" t="s">
        <v>193</v>
      </c>
      <c r="B11" s="320"/>
      <c r="C11" s="320"/>
      <c r="D11" s="320"/>
      <c r="E11" s="320"/>
      <c r="F11" s="320"/>
      <c r="G11" s="320"/>
      <c r="H11" s="320"/>
      <c r="I11" s="320"/>
      <c r="J11" s="320"/>
    </row>
    <row r="12" spans="1:14" s="2" customFormat="1" x14ac:dyDescent="0.2"/>
    <row r="13" spans="1:14" s="2" customFormat="1" ht="21" customHeight="1" x14ac:dyDescent="0.2">
      <c r="A13" s="313" t="s">
        <v>1</v>
      </c>
      <c r="B13" s="313"/>
      <c r="C13" s="313"/>
      <c r="D13" s="313"/>
      <c r="E13" s="313"/>
      <c r="F13" s="313"/>
      <c r="G13" s="313"/>
      <c r="H13" s="313"/>
      <c r="I13" s="313"/>
      <c r="J13" s="313"/>
    </row>
    <row r="14" spans="1:14" s="3" customFormat="1" ht="13.5" customHeight="1" x14ac:dyDescent="0.25"/>
    <row r="15" spans="1:14" s="4" customFormat="1" ht="15.75" x14ac:dyDescent="0.25">
      <c r="B15" s="5" t="s">
        <v>2</v>
      </c>
      <c r="C15" s="314" t="s">
        <v>10</v>
      </c>
      <c r="D15" s="314"/>
      <c r="E15" s="314"/>
      <c r="F15" s="314"/>
    </row>
    <row r="16" spans="1:14" s="4" customFormat="1" ht="15.75" x14ac:dyDescent="0.25">
      <c r="B16" s="5" t="s">
        <v>3</v>
      </c>
      <c r="C16" s="314" t="s">
        <v>11</v>
      </c>
      <c r="D16" s="314"/>
      <c r="E16" s="314"/>
      <c r="F16" s="314"/>
    </row>
    <row r="17" spans="2:8" s="4" customFormat="1" ht="15.75" x14ac:dyDescent="0.25">
      <c r="B17" s="5" t="s">
        <v>4</v>
      </c>
      <c r="C17" s="314" t="s">
        <v>12</v>
      </c>
      <c r="D17" s="314"/>
      <c r="E17" s="314"/>
      <c r="F17" s="314"/>
    </row>
    <row r="18" spans="2:8" s="4" customFormat="1" ht="15.75" x14ac:dyDescent="0.25">
      <c r="B18" s="5" t="s">
        <v>5</v>
      </c>
      <c r="C18" s="314" t="s">
        <v>13</v>
      </c>
      <c r="D18" s="314"/>
      <c r="E18" s="314"/>
      <c r="F18" s="314"/>
    </row>
    <row r="19" spans="2:8" s="4" customFormat="1" ht="15.75" x14ac:dyDescent="0.25">
      <c r="B19" s="5" t="s">
        <v>6</v>
      </c>
      <c r="C19" s="314" t="s">
        <v>14</v>
      </c>
      <c r="D19" s="314"/>
      <c r="E19" s="314"/>
      <c r="F19" s="314"/>
    </row>
    <row r="20" spans="2:8" s="4" customFormat="1" ht="15.75" x14ac:dyDescent="0.25">
      <c r="B20" s="5" t="s">
        <v>7</v>
      </c>
      <c r="C20" s="314" t="s">
        <v>62</v>
      </c>
      <c r="D20" s="314"/>
      <c r="E20" s="314"/>
      <c r="F20" s="314"/>
    </row>
    <row r="21" spans="2:8" s="4" customFormat="1" ht="15.75" x14ac:dyDescent="0.25">
      <c r="B21" s="5" t="s">
        <v>8</v>
      </c>
      <c r="C21" s="275" t="s">
        <v>25</v>
      </c>
      <c r="D21" s="275"/>
      <c r="E21" s="275"/>
      <c r="F21" s="275"/>
    </row>
    <row r="22" spans="2:8" s="4" customFormat="1" ht="15.75" x14ac:dyDescent="0.25">
      <c r="B22" s="5" t="s">
        <v>9</v>
      </c>
      <c r="C22" s="314" t="s">
        <v>70</v>
      </c>
      <c r="D22" s="314"/>
      <c r="E22" s="314"/>
      <c r="F22" s="314"/>
      <c r="G22" s="314"/>
      <c r="H22" s="314"/>
    </row>
    <row r="23" spans="2:8" s="4" customFormat="1" ht="15.75" x14ac:dyDescent="0.25">
      <c r="B23" s="5" t="s">
        <v>65</v>
      </c>
      <c r="C23" s="314" t="s">
        <v>71</v>
      </c>
      <c r="D23" s="314"/>
      <c r="E23" s="314"/>
      <c r="F23" s="314"/>
    </row>
    <row r="24" spans="2:8" s="4" customFormat="1" ht="15.75" x14ac:dyDescent="0.25">
      <c r="B24" s="5" t="s">
        <v>66</v>
      </c>
      <c r="C24" s="314" t="s">
        <v>160</v>
      </c>
      <c r="D24" s="314"/>
      <c r="E24" s="314"/>
      <c r="F24" s="314"/>
    </row>
    <row r="25" spans="2:8" s="4" customFormat="1" ht="15.75" x14ac:dyDescent="0.25">
      <c r="B25" s="5"/>
      <c r="C25" s="314"/>
      <c r="D25" s="314"/>
      <c r="E25" s="314"/>
      <c r="F25" s="314"/>
    </row>
    <row r="26" spans="2:8" s="4" customFormat="1" ht="15.75" x14ac:dyDescent="0.25">
      <c r="B26" s="5"/>
      <c r="C26" s="314"/>
      <c r="D26" s="314"/>
      <c r="E26" s="314"/>
      <c r="F26" s="314"/>
    </row>
    <row r="27" spans="2:8" s="4" customFormat="1" ht="15.75" x14ac:dyDescent="0.25">
      <c r="B27" s="5"/>
      <c r="C27" s="171"/>
      <c r="D27" s="171"/>
      <c r="E27" s="171"/>
      <c r="F27" s="171"/>
    </row>
    <row r="28" spans="2:8" s="4" customFormat="1" ht="15.75" x14ac:dyDescent="0.25">
      <c r="B28" s="5"/>
      <c r="C28" s="321"/>
      <c r="D28" s="321"/>
      <c r="E28" s="321"/>
      <c r="F28" s="321"/>
    </row>
    <row r="29" spans="2:8" s="4" customFormat="1" ht="15.75" x14ac:dyDescent="0.25">
      <c r="B29" s="5"/>
      <c r="C29" s="321"/>
      <c r="D29" s="321"/>
      <c r="E29" s="321"/>
      <c r="F29" s="321"/>
    </row>
    <row r="30" spans="2:8" s="4" customFormat="1" ht="15.75" x14ac:dyDescent="0.25">
      <c r="B30" s="5"/>
      <c r="C30" s="314"/>
      <c r="D30" s="314"/>
      <c r="E30" s="314"/>
      <c r="F30" s="314"/>
    </row>
    <row r="31" spans="2:8" s="4" customFormat="1" ht="15.75" x14ac:dyDescent="0.25">
      <c r="B31" s="5"/>
      <c r="C31" s="315" t="s">
        <v>53</v>
      </c>
      <c r="D31" s="315"/>
      <c r="E31" s="315"/>
      <c r="F31" s="315"/>
    </row>
    <row r="32" spans="2:8" s="4" customFormat="1" ht="15.75" x14ac:dyDescent="0.25">
      <c r="B32" s="5"/>
      <c r="C32" s="314"/>
      <c r="D32" s="314"/>
      <c r="E32" s="314"/>
      <c r="F32" s="314"/>
    </row>
    <row r="33" spans="1:10" s="4" customFormat="1" ht="15.75" x14ac:dyDescent="0.25">
      <c r="B33" s="5" t="s">
        <v>170</v>
      </c>
      <c r="C33" s="314" t="s">
        <v>15</v>
      </c>
      <c r="D33" s="314"/>
      <c r="E33" s="314"/>
      <c r="F33" s="314"/>
    </row>
    <row r="34" spans="1:10" s="4" customFormat="1" ht="15.75" x14ac:dyDescent="0.25">
      <c r="B34" s="5" t="s">
        <v>171</v>
      </c>
      <c r="C34" s="314" t="s">
        <v>161</v>
      </c>
      <c r="D34" s="314"/>
      <c r="E34" s="314"/>
      <c r="F34" s="314"/>
    </row>
    <row r="35" spans="1:10" s="4" customFormat="1" ht="15.75" x14ac:dyDescent="0.25">
      <c r="B35" s="5" t="s">
        <v>172</v>
      </c>
      <c r="C35" s="321" t="s">
        <v>92</v>
      </c>
      <c r="D35" s="321"/>
      <c r="E35" s="321"/>
      <c r="F35" s="321"/>
    </row>
    <row r="36" spans="1:10" s="3" customFormat="1" ht="15.75" x14ac:dyDescent="0.25">
      <c r="B36" s="5" t="s">
        <v>173</v>
      </c>
      <c r="C36" s="275" t="s">
        <v>169</v>
      </c>
      <c r="D36" s="275"/>
      <c r="E36" s="275"/>
      <c r="F36" s="275"/>
    </row>
    <row r="37" spans="1:10" s="3" customFormat="1" ht="15.75" x14ac:dyDescent="0.25">
      <c r="B37" s="5" t="s">
        <v>174</v>
      </c>
      <c r="C37" s="314" t="s">
        <v>16</v>
      </c>
      <c r="D37" s="314"/>
      <c r="E37" s="314"/>
      <c r="F37" s="314"/>
      <c r="G37"/>
    </row>
    <row r="38" spans="1:10" s="3" customFormat="1" ht="15" x14ac:dyDescent="0.25">
      <c r="C38" s="317"/>
      <c r="D38" s="317"/>
      <c r="E38" s="317"/>
      <c r="F38" s="317"/>
    </row>
    <row r="39" spans="1:10" s="3" customFormat="1" ht="9" customHeight="1" x14ac:dyDescent="0.25">
      <c r="C39" s="317"/>
      <c r="D39" s="317"/>
      <c r="E39" s="317"/>
      <c r="F39" s="317"/>
    </row>
    <row r="40" spans="1:10" s="3" customFormat="1" ht="15" x14ac:dyDescent="0.25">
      <c r="A40" s="279" t="s">
        <v>162</v>
      </c>
      <c r="B40" s="280"/>
      <c r="C40" s="280"/>
      <c r="D40" s="280"/>
      <c r="E40" s="280"/>
      <c r="F40" s="280"/>
      <c r="G40" s="281"/>
      <c r="H40" s="281"/>
      <c r="I40" s="281"/>
      <c r="J40" s="281"/>
    </row>
    <row r="41" spans="1:10" s="2" customFormat="1" ht="7.5" customHeight="1" x14ac:dyDescent="0.2">
      <c r="A41" s="7"/>
      <c r="B41" s="8"/>
      <c r="C41" s="318"/>
      <c r="D41" s="318"/>
      <c r="E41" s="318"/>
      <c r="F41" s="318"/>
      <c r="G41" s="8"/>
      <c r="H41" s="8"/>
      <c r="I41" s="8"/>
      <c r="J41" s="9"/>
    </row>
    <row r="42" spans="1:10" s="2" customFormat="1" ht="14.25" x14ac:dyDescent="0.2">
      <c r="A42" s="273"/>
      <c r="B42" s="274"/>
      <c r="C42" s="274"/>
      <c r="D42" s="274"/>
      <c r="E42" s="274"/>
      <c r="F42" s="11"/>
      <c r="G42" s="11"/>
      <c r="H42" s="11"/>
      <c r="I42" s="11"/>
      <c r="J42" s="12"/>
    </row>
    <row r="43" spans="1:10" s="2" customFormat="1" ht="8.25" customHeight="1" thickBot="1" x14ac:dyDescent="0.25">
      <c r="A43" s="10"/>
      <c r="B43" s="13"/>
      <c r="C43" s="319"/>
      <c r="D43" s="319"/>
      <c r="E43" s="319"/>
      <c r="F43" s="319"/>
      <c r="G43" s="11"/>
      <c r="H43" s="11"/>
      <c r="I43" s="11"/>
      <c r="J43" s="12"/>
    </row>
    <row r="44" spans="1:10" s="16" customFormat="1" ht="18.75" x14ac:dyDescent="0.3">
      <c r="A44" s="14"/>
      <c r="B44" s="308" t="s">
        <v>163</v>
      </c>
      <c r="C44" s="309"/>
      <c r="D44" s="310"/>
      <c r="E44" s="300"/>
      <c r="F44" s="301"/>
      <c r="G44" s="11"/>
      <c r="H44" s="278"/>
      <c r="I44" s="278"/>
      <c r="J44" s="15"/>
    </row>
    <row r="45" spans="1:10" s="21" customFormat="1" ht="24.95" customHeight="1" x14ac:dyDescent="0.2">
      <c r="A45" s="17"/>
      <c r="B45" s="302" t="s">
        <v>17</v>
      </c>
      <c r="C45" s="303"/>
      <c r="D45" s="304"/>
      <c r="E45" s="296"/>
      <c r="F45" s="297"/>
      <c r="G45" s="19"/>
      <c r="H45" s="19"/>
      <c r="I45" s="19"/>
      <c r="J45" s="20"/>
    </row>
    <row r="46" spans="1:10" s="21" customFormat="1" ht="24.95" customHeight="1" x14ac:dyDescent="0.2">
      <c r="A46" s="17"/>
      <c r="B46" s="302" t="s">
        <v>166</v>
      </c>
      <c r="C46" s="303"/>
      <c r="D46" s="304"/>
      <c r="E46" s="296"/>
      <c r="F46" s="297"/>
      <c r="G46" s="19"/>
      <c r="H46" s="19"/>
      <c r="I46" s="19"/>
      <c r="J46" s="20"/>
    </row>
    <row r="47" spans="1:10" s="21" customFormat="1" ht="24.95" customHeight="1" x14ac:dyDescent="0.2">
      <c r="A47" s="17"/>
      <c r="B47" s="302" t="s">
        <v>18</v>
      </c>
      <c r="C47" s="303"/>
      <c r="D47" s="304"/>
      <c r="E47" s="296"/>
      <c r="F47" s="297"/>
      <c r="G47" s="19"/>
      <c r="H47" s="19"/>
      <c r="I47" s="19"/>
      <c r="J47" s="20"/>
    </row>
    <row r="48" spans="1:10" s="21" customFormat="1" ht="24.95" customHeight="1" thickBot="1" x14ac:dyDescent="0.25">
      <c r="A48" s="17"/>
      <c r="B48" s="305" t="s">
        <v>167</v>
      </c>
      <c r="C48" s="306"/>
      <c r="D48" s="307"/>
      <c r="E48" s="298"/>
      <c r="F48" s="299"/>
      <c r="G48" s="19"/>
      <c r="H48" s="19"/>
      <c r="I48" s="19"/>
      <c r="J48" s="20"/>
    </row>
    <row r="49" spans="1:10" s="21" customFormat="1" ht="24.95" customHeight="1" x14ac:dyDescent="0.2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41">
    <mergeCell ref="A1:J5"/>
    <mergeCell ref="C37:F37"/>
    <mergeCell ref="C39:F39"/>
    <mergeCell ref="C41:F41"/>
    <mergeCell ref="C43:F43"/>
    <mergeCell ref="A10:J10"/>
    <mergeCell ref="C15:F15"/>
    <mergeCell ref="A11:J11"/>
    <mergeCell ref="C22:H22"/>
    <mergeCell ref="C35:F35"/>
    <mergeCell ref="C34:F34"/>
    <mergeCell ref="C28:F28"/>
    <mergeCell ref="C25:F25"/>
    <mergeCell ref="C29:F29"/>
    <mergeCell ref="C38:F38"/>
    <mergeCell ref="C24:F24"/>
    <mergeCell ref="C33:F33"/>
    <mergeCell ref="C16:F16"/>
    <mergeCell ref="C17:F17"/>
    <mergeCell ref="C30:F30"/>
    <mergeCell ref="C31:F31"/>
    <mergeCell ref="C32:F32"/>
    <mergeCell ref="C23:F23"/>
    <mergeCell ref="A6:J6"/>
    <mergeCell ref="A7:J7"/>
    <mergeCell ref="A8:J8"/>
    <mergeCell ref="A13:J13"/>
    <mergeCell ref="C26:F26"/>
    <mergeCell ref="C20:F20"/>
    <mergeCell ref="C18:F18"/>
    <mergeCell ref="C19:F19"/>
    <mergeCell ref="B45:D45"/>
    <mergeCell ref="B46:D46"/>
    <mergeCell ref="B47:D47"/>
    <mergeCell ref="B48:D48"/>
    <mergeCell ref="B44:D44"/>
    <mergeCell ref="E45:F45"/>
    <mergeCell ref="E46:F46"/>
    <mergeCell ref="E47:F47"/>
    <mergeCell ref="E48:F48"/>
    <mergeCell ref="E44:F44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>
    <oddHeader>&amp;LPríloha č. 1 - Žiadosť o overenie výdavkov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Normal="100" zoomScaleSheetLayoutView="100" workbookViewId="0">
      <selection activeCell="L7" sqref="L7"/>
    </sheetView>
  </sheetViews>
  <sheetFormatPr defaultColWidth="0" defaultRowHeight="12.75" x14ac:dyDescent="0.2"/>
  <cols>
    <col min="1" max="1" width="5.140625" style="2" customWidth="1"/>
    <col min="2" max="2" width="5" style="2" customWidth="1"/>
    <col min="3" max="3" width="4" style="2" customWidth="1"/>
    <col min="4" max="4" width="4.140625" style="2" customWidth="1"/>
    <col min="5" max="5" width="4.42578125" style="2" customWidth="1"/>
    <col min="6" max="6" width="4.140625" style="2" customWidth="1"/>
    <col min="7" max="7" width="9.140625" style="2" customWidth="1"/>
    <col min="8" max="8" width="13.140625" style="2" customWidth="1"/>
    <col min="9" max="9" width="8" style="2" customWidth="1"/>
    <col min="10" max="10" width="12.7109375" style="2" customWidth="1"/>
    <col min="11" max="11" width="4.140625" style="2" customWidth="1"/>
    <col min="12" max="12" width="8" style="2" customWidth="1"/>
    <col min="13" max="13" width="7" style="2" customWidth="1"/>
    <col min="14" max="14" width="9.140625" style="2" customWidth="1"/>
    <col min="15" max="16384" width="0" style="2" hidden="1"/>
  </cols>
  <sheetData>
    <row r="1" spans="1:13" x14ac:dyDescent="0.2">
      <c r="A1" s="107"/>
      <c r="B1" s="107"/>
      <c r="C1" s="107"/>
      <c r="D1" s="330"/>
      <c r="E1" s="330"/>
      <c r="F1" s="330"/>
      <c r="G1" s="330"/>
      <c r="H1" s="330"/>
      <c r="I1" s="330"/>
      <c r="J1" s="330"/>
      <c r="K1" s="330"/>
      <c r="L1" s="107"/>
      <c r="M1" s="107"/>
    </row>
    <row r="2" spans="1:13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x14ac:dyDescent="0.2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ht="17.25" x14ac:dyDescent="0.3">
      <c r="A4" s="107"/>
      <c r="B4" s="107"/>
      <c r="C4" s="107"/>
      <c r="D4" s="331" t="s">
        <v>19</v>
      </c>
      <c r="E4" s="331"/>
      <c r="F4" s="331"/>
      <c r="G4" s="331"/>
      <c r="H4" s="331"/>
      <c r="I4" s="331"/>
      <c r="J4" s="331"/>
      <c r="K4" s="331"/>
      <c r="L4" s="107"/>
      <c r="M4" s="107"/>
    </row>
    <row r="5" spans="1:13" x14ac:dyDescent="0.2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7" spans="1:13" s="1" customFormat="1" ht="18" customHeight="1" x14ac:dyDescent="0.2">
      <c r="A7" s="335" t="s">
        <v>20</v>
      </c>
      <c r="B7" s="335"/>
      <c r="C7" s="335"/>
      <c r="D7" s="335"/>
      <c r="E7" s="335"/>
    </row>
    <row r="8" spans="1:13" ht="10.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">
      <c r="A9" s="40"/>
      <c r="B9" s="324" t="s">
        <v>26</v>
      </c>
      <c r="C9" s="324"/>
      <c r="D9" s="41"/>
      <c r="E9" s="48"/>
      <c r="F9" s="39"/>
      <c r="G9"/>
      <c r="H9" s="325" t="s">
        <v>28</v>
      </c>
      <c r="I9" s="326"/>
      <c r="J9" s="332"/>
      <c r="K9" s="333"/>
      <c r="L9" s="334"/>
      <c r="M9" s="42"/>
    </row>
    <row r="10" spans="1:13" s="1" customFormat="1" ht="15" customHeight="1" x14ac:dyDescent="0.2">
      <c r="A10" s="43"/>
      <c r="B10" s="324" t="s">
        <v>27</v>
      </c>
      <c r="C10" s="324"/>
      <c r="D10" s="41"/>
      <c r="E10" s="48"/>
      <c r="F10" s="39"/>
      <c r="G10" s="39"/>
      <c r="H10" s="325" t="s">
        <v>151</v>
      </c>
      <c r="I10" s="326"/>
      <c r="J10" s="327"/>
      <c r="K10" s="328"/>
      <c r="L10" s="329"/>
      <c r="M10" s="42"/>
    </row>
    <row r="11" spans="1:13" s="1" customFormat="1" ht="15" customHeight="1" x14ac:dyDescent="0.2">
      <c r="A11" s="43"/>
      <c r="B11" s="291"/>
      <c r="C11" s="291"/>
      <c r="D11" s="291"/>
      <c r="E11" s="295"/>
      <c r="F11" s="292"/>
      <c r="G11" s="292"/>
      <c r="H11" s="322" t="s">
        <v>184</v>
      </c>
      <c r="I11" s="322"/>
      <c r="J11" s="323"/>
      <c r="K11" s="323"/>
      <c r="L11" s="323"/>
      <c r="M11" s="293"/>
    </row>
    <row r="12" spans="1:13" ht="7.5" customHeigh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"/>
    <row r="14" spans="1:13" s="1" customFormat="1" ht="18" customHeight="1" x14ac:dyDescent="0.2">
      <c r="A14" s="335" t="s">
        <v>29</v>
      </c>
      <c r="B14" s="335"/>
      <c r="C14" s="335"/>
      <c r="D14" s="335"/>
      <c r="E14" s="335"/>
      <c r="F14" s="335"/>
      <c r="G14" s="335"/>
      <c r="H14" s="335"/>
    </row>
    <row r="15" spans="1:13" ht="7.5" customHeight="1" x14ac:dyDescent="0.2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">
      <c r="A16" s="44"/>
      <c r="B16" s="336" t="s">
        <v>30</v>
      </c>
      <c r="C16" s="336"/>
      <c r="D16" s="336"/>
      <c r="E16" s="337"/>
      <c r="F16" s="338"/>
      <c r="G16" s="339"/>
      <c r="H16" s="339"/>
      <c r="I16" s="339"/>
      <c r="J16" s="339"/>
      <c r="K16" s="339"/>
      <c r="L16" s="340"/>
      <c r="M16" s="12"/>
    </row>
    <row r="17" spans="1:13" ht="6.75" customHeight="1" x14ac:dyDescent="0.2">
      <c r="A17" s="4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">
      <c r="A18" s="44"/>
      <c r="B18" s="336" t="s">
        <v>31</v>
      </c>
      <c r="C18" s="336"/>
      <c r="D18" s="336"/>
      <c r="E18" s="11"/>
      <c r="F18" s="338"/>
      <c r="G18" s="339"/>
      <c r="H18" s="339"/>
      <c r="I18" s="339"/>
      <c r="J18" s="339"/>
      <c r="K18" s="339"/>
      <c r="L18" s="340"/>
      <c r="M18" s="12"/>
    </row>
    <row r="19" spans="1:13" ht="6.75" customHeight="1" x14ac:dyDescent="0.2">
      <c r="A19" s="4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">
      <c r="A20" s="44"/>
      <c r="B20" s="336" t="s">
        <v>32</v>
      </c>
      <c r="C20" s="336"/>
      <c r="D20" s="336"/>
      <c r="E20" s="11"/>
      <c r="F20" s="341"/>
      <c r="G20" s="342"/>
      <c r="H20" s="11"/>
      <c r="I20" s="11" t="s">
        <v>33</v>
      </c>
      <c r="J20" s="338"/>
      <c r="K20" s="339"/>
      <c r="L20" s="340"/>
      <c r="M20" s="12"/>
    </row>
    <row r="21" spans="1:13" ht="6" customHeight="1" thickBot="1" x14ac:dyDescent="0.2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ht="7.5" customHeight="1" thickTop="1" x14ac:dyDescent="0.2">
      <c r="A22" s="4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">
      <c r="A23" s="44"/>
      <c r="B23" s="336" t="s">
        <v>152</v>
      </c>
      <c r="C23" s="336"/>
      <c r="D23" s="336"/>
      <c r="E23" s="336"/>
      <c r="F23" s="336"/>
      <c r="G23" s="337"/>
      <c r="H23" s="338"/>
      <c r="I23" s="339"/>
      <c r="J23" s="339"/>
      <c r="K23" s="339"/>
      <c r="L23" s="340"/>
      <c r="M23" s="12"/>
    </row>
    <row r="24" spans="1:13" ht="5.25" customHeight="1" x14ac:dyDescent="0.2">
      <c r="A24" s="4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">
      <c r="A25" s="44"/>
      <c r="B25" s="336" t="s">
        <v>34</v>
      </c>
      <c r="C25" s="336"/>
      <c r="D25" s="336"/>
      <c r="E25" s="336"/>
      <c r="F25" s="336"/>
      <c r="G25" s="337"/>
      <c r="H25" s="338"/>
      <c r="I25" s="339"/>
      <c r="J25" s="339"/>
      <c r="K25" s="339"/>
      <c r="L25" s="340"/>
      <c r="M25" s="12"/>
    </row>
    <row r="26" spans="1:13" ht="5.25" customHeight="1" x14ac:dyDescent="0.2">
      <c r="A26" s="4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">
      <c r="A27" s="44"/>
      <c r="B27" s="336" t="s">
        <v>35</v>
      </c>
      <c r="C27" s="336"/>
      <c r="D27" s="336"/>
      <c r="E27" s="11"/>
      <c r="F27" s="338"/>
      <c r="G27" s="339"/>
      <c r="H27" s="339"/>
      <c r="I27" s="340"/>
      <c r="J27" s="11"/>
      <c r="K27" s="11"/>
      <c r="L27" s="11"/>
      <c r="M27" s="12"/>
    </row>
    <row r="28" spans="1:13" ht="6.75" customHeight="1" x14ac:dyDescent="0.2">
      <c r="A28" s="4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">
      <c r="A29" s="44"/>
      <c r="B29" s="336" t="s">
        <v>36</v>
      </c>
      <c r="C29" s="336"/>
      <c r="D29" s="336"/>
      <c r="E29" s="11"/>
      <c r="F29" s="338"/>
      <c r="G29" s="339"/>
      <c r="H29" s="339"/>
      <c r="I29" s="340"/>
      <c r="J29" s="11"/>
      <c r="K29" s="11"/>
      <c r="L29" s="11"/>
      <c r="M29" s="12"/>
    </row>
    <row r="30" spans="1:13" ht="6" customHeight="1" x14ac:dyDescent="0.2">
      <c r="A30" s="4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">
      <c r="A31" s="44"/>
      <c r="B31" s="336" t="s">
        <v>37</v>
      </c>
      <c r="C31" s="336"/>
      <c r="D31" s="336"/>
      <c r="E31" s="11"/>
      <c r="F31" s="349"/>
      <c r="G31" s="350"/>
      <c r="H31" s="350"/>
      <c r="I31" s="351"/>
      <c r="J31" s="11"/>
      <c r="K31" s="11"/>
      <c r="L31" s="11"/>
      <c r="M31" s="12"/>
    </row>
    <row r="32" spans="1:13" ht="7.5" customHeight="1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"/>
    <row r="34" spans="1:13" s="1" customFormat="1" ht="18" customHeight="1" x14ac:dyDescent="0.2">
      <c r="A34" s="335" t="s">
        <v>38</v>
      </c>
      <c r="B34" s="335"/>
      <c r="C34" s="335"/>
      <c r="D34" s="335"/>
      <c r="E34" s="335"/>
      <c r="F34" s="335"/>
      <c r="G34" s="38"/>
      <c r="H34" s="38"/>
    </row>
    <row r="35" spans="1:13" ht="7.5" customHeight="1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">
      <c r="A36" s="40"/>
      <c r="B36" s="325" t="s">
        <v>54</v>
      </c>
      <c r="C36" s="325"/>
      <c r="D36" s="325"/>
      <c r="E36" s="325"/>
      <c r="F36" s="326"/>
      <c r="G36" s="352"/>
      <c r="H36" s="353"/>
      <c r="I36" s="353"/>
      <c r="J36" s="353"/>
      <c r="K36" s="353"/>
      <c r="L36" s="354"/>
      <c r="M36" s="42"/>
    </row>
    <row r="37" spans="1:13" ht="7.5" customHeight="1" x14ac:dyDescent="0.2">
      <c r="A37" s="4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">
      <c r="A38" s="44"/>
      <c r="B38" s="325" t="s">
        <v>39</v>
      </c>
      <c r="C38" s="325"/>
      <c r="D38" s="325"/>
      <c r="E38" s="325"/>
      <c r="F38" s="11"/>
      <c r="G38" s="343"/>
      <c r="H38" s="344"/>
      <c r="I38" s="344"/>
      <c r="J38" s="344"/>
      <c r="K38" s="344"/>
      <c r="L38" s="345"/>
      <c r="M38" s="12"/>
    </row>
    <row r="39" spans="1:13" x14ac:dyDescent="0.2">
      <c r="A39" s="44"/>
      <c r="B39" s="325"/>
      <c r="C39" s="325"/>
      <c r="D39" s="325"/>
      <c r="E39" s="325"/>
      <c r="F39" s="11"/>
      <c r="G39" s="346"/>
      <c r="H39" s="347"/>
      <c r="I39" s="347"/>
      <c r="J39" s="347"/>
      <c r="K39" s="347"/>
      <c r="L39" s="348"/>
      <c r="M39" s="12"/>
    </row>
    <row r="40" spans="1:13" ht="6.75" customHeight="1" x14ac:dyDescent="0.2">
      <c r="A40" s="44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"/>
    <row r="43" spans="1:13" s="1" customFormat="1" ht="18" customHeight="1" x14ac:dyDescent="0.2">
      <c r="A43" s="335" t="s">
        <v>40</v>
      </c>
      <c r="B43" s="335"/>
      <c r="C43" s="335"/>
      <c r="D43" s="335"/>
      <c r="E43" s="335"/>
      <c r="F43" s="335"/>
    </row>
    <row r="44" spans="1:13" ht="7.5" customHeight="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">
      <c r="A45" s="44"/>
      <c r="B45" s="336" t="s">
        <v>41</v>
      </c>
      <c r="C45" s="336"/>
      <c r="D45" s="336"/>
      <c r="E45" s="336"/>
      <c r="F45" s="37"/>
      <c r="G45" s="343"/>
      <c r="H45" s="344"/>
      <c r="I45" s="344"/>
      <c r="J45" s="344"/>
      <c r="K45" s="344"/>
      <c r="L45" s="345"/>
      <c r="M45" s="12"/>
    </row>
    <row r="46" spans="1:13" x14ac:dyDescent="0.2">
      <c r="A46" s="44"/>
      <c r="B46" s="11"/>
      <c r="C46" s="11"/>
      <c r="D46" s="11"/>
      <c r="E46" s="11"/>
      <c r="F46" s="11"/>
      <c r="G46" s="346"/>
      <c r="H46" s="347"/>
      <c r="I46" s="347"/>
      <c r="J46" s="347"/>
      <c r="K46" s="347"/>
      <c r="L46" s="348"/>
      <c r="M46" s="12"/>
    </row>
    <row r="47" spans="1:13" ht="6.75" customHeight="1" x14ac:dyDescent="0.2">
      <c r="A47" s="4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">
      <c r="A48" s="40"/>
      <c r="B48" s="325" t="s">
        <v>150</v>
      </c>
      <c r="C48" s="325"/>
      <c r="D48" s="325"/>
      <c r="E48" s="325"/>
      <c r="F48" s="326"/>
      <c r="G48" s="332"/>
      <c r="H48" s="333"/>
      <c r="I48" s="334"/>
      <c r="J48" s="39"/>
      <c r="K48" s="39"/>
      <c r="L48" s="39"/>
      <c r="M48" s="42"/>
    </row>
    <row r="49" spans="1:13" ht="5.25" customHeight="1" x14ac:dyDescent="0.2">
      <c r="A49" s="44"/>
      <c r="B49" s="11"/>
      <c r="C49" s="11"/>
      <c r="D49" s="11"/>
      <c r="E49" s="11"/>
      <c r="F49" s="11"/>
      <c r="G49" s="159"/>
      <c r="H49" s="159"/>
      <c r="I49" s="160"/>
      <c r="J49" s="11"/>
      <c r="K49" s="11"/>
      <c r="L49" s="11"/>
      <c r="M49" s="12"/>
    </row>
    <row r="50" spans="1:13" ht="16.5" customHeight="1" x14ac:dyDescent="0.2">
      <c r="A50" s="44"/>
      <c r="B50" s="11" t="s">
        <v>88</v>
      </c>
      <c r="C50" s="11"/>
      <c r="D50" s="11"/>
      <c r="E50" s="11"/>
      <c r="F50" s="11"/>
      <c r="G50" s="355"/>
      <c r="H50" s="356"/>
      <c r="I50" s="357"/>
      <c r="J50" s="11"/>
      <c r="K50" s="11"/>
      <c r="L50" s="11"/>
      <c r="M50" s="12"/>
    </row>
    <row r="51" spans="1:13" ht="6.75" customHeight="1" x14ac:dyDescent="0.2">
      <c r="A51" s="44"/>
      <c r="B51" s="11"/>
      <c r="C51" s="11"/>
      <c r="D51" s="11"/>
      <c r="E51" s="11"/>
      <c r="F51" s="11"/>
      <c r="G51" s="159"/>
      <c r="H51" s="159"/>
      <c r="I51" s="159"/>
      <c r="J51" s="11"/>
      <c r="K51" s="11"/>
      <c r="L51" s="11"/>
      <c r="M51" s="12"/>
    </row>
    <row r="52" spans="1:13" s="1" customFormat="1" ht="17.100000000000001" customHeight="1" x14ac:dyDescent="0.2">
      <c r="A52" s="40"/>
      <c r="B52" s="325" t="s">
        <v>89</v>
      </c>
      <c r="C52" s="325"/>
      <c r="D52" s="325"/>
      <c r="E52" s="325"/>
      <c r="F52" s="326"/>
      <c r="G52" s="327"/>
      <c r="H52" s="328"/>
      <c r="I52" s="329"/>
      <c r="J52" s="39"/>
      <c r="K52" s="39"/>
      <c r="L52" s="39"/>
      <c r="M52" s="42"/>
    </row>
    <row r="53" spans="1:13" ht="6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"/>
    <row r="55" spans="1:13" s="1" customFormat="1" ht="18" customHeight="1" x14ac:dyDescent="0.2">
      <c r="A55" s="335" t="s">
        <v>42</v>
      </c>
      <c r="B55" s="335"/>
      <c r="C55" s="335"/>
      <c r="D55" s="335"/>
      <c r="E55" s="335"/>
      <c r="F55" s="335"/>
      <c r="G55" s="335"/>
    </row>
    <row r="56" spans="1:13" ht="8.25" customHeight="1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">
      <c r="A57" s="44"/>
      <c r="B57" s="336" t="s">
        <v>43</v>
      </c>
      <c r="C57" s="336"/>
      <c r="D57" s="336"/>
      <c r="E57" s="336"/>
      <c r="F57" s="11"/>
      <c r="G57" s="358"/>
      <c r="H57" s="359"/>
      <c r="I57" s="359"/>
      <c r="J57" s="359"/>
      <c r="K57" s="359"/>
      <c r="L57" s="360"/>
      <c r="M57" s="12"/>
    </row>
    <row r="58" spans="1:13" x14ac:dyDescent="0.2">
      <c r="A58" s="4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">
      <c r="A59" s="44"/>
      <c r="B59" s="336" t="s">
        <v>183</v>
      </c>
      <c r="C59" s="336"/>
      <c r="D59" s="336"/>
      <c r="E59" s="336"/>
      <c r="F59" s="11"/>
      <c r="G59" s="358"/>
      <c r="H59" s="359"/>
      <c r="I59" s="359"/>
      <c r="J59" s="359"/>
      <c r="K59" s="359"/>
      <c r="L59" s="360"/>
      <c r="M59" s="12"/>
    </row>
    <row r="60" spans="1:13" x14ac:dyDescent="0.2">
      <c r="A60" s="44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mergeCells count="47">
    <mergeCell ref="A55:G55"/>
    <mergeCell ref="B57:E57"/>
    <mergeCell ref="G57:L57"/>
    <mergeCell ref="B59:E59"/>
    <mergeCell ref="G59:L59"/>
    <mergeCell ref="B52:F52"/>
    <mergeCell ref="G52:I52"/>
    <mergeCell ref="B48:F48"/>
    <mergeCell ref="G48:I48"/>
    <mergeCell ref="G50:I50"/>
    <mergeCell ref="A43:F43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A34:F34"/>
    <mergeCell ref="A14:H14"/>
    <mergeCell ref="B20:D20"/>
    <mergeCell ref="F20:G20"/>
    <mergeCell ref="B23:G23"/>
    <mergeCell ref="H23:L23"/>
    <mergeCell ref="F16:L16"/>
    <mergeCell ref="B16:E16"/>
    <mergeCell ref="B25:G25"/>
    <mergeCell ref="B27:D27"/>
    <mergeCell ref="H25:L25"/>
    <mergeCell ref="F27:I27"/>
    <mergeCell ref="F18:L18"/>
    <mergeCell ref="J20:L20"/>
    <mergeCell ref="B18:D18"/>
    <mergeCell ref="D1:K1"/>
    <mergeCell ref="D4:K4"/>
    <mergeCell ref="J9:L9"/>
    <mergeCell ref="B9:C9"/>
    <mergeCell ref="H9:I9"/>
    <mergeCell ref="A7:E7"/>
    <mergeCell ref="H11:I11"/>
    <mergeCell ref="J11:L11"/>
    <mergeCell ref="B10:C10"/>
    <mergeCell ref="H10:I10"/>
    <mergeCell ref="J10:L10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0" zoomScaleNormal="100" zoomScaleSheetLayoutView="100" workbookViewId="0">
      <selection activeCell="A30" sqref="A30"/>
    </sheetView>
  </sheetViews>
  <sheetFormatPr defaultColWidth="9.140625" defaultRowHeight="12.75" x14ac:dyDescent="0.2"/>
  <cols>
    <col min="1" max="1" width="20.42578125" style="25" customWidth="1"/>
    <col min="2" max="2" width="11.7109375" style="2" customWidth="1"/>
    <col min="3" max="3" width="12.7109375" style="2" customWidth="1"/>
    <col min="4" max="4" width="12.140625" style="2" customWidth="1"/>
    <col min="5" max="5" width="12" style="2" customWidth="1"/>
    <col min="6" max="6" width="13.7109375" style="2" customWidth="1"/>
    <col min="7" max="7" width="14.85546875" style="2" customWidth="1"/>
    <col min="8" max="8" width="12.140625" style="2" customWidth="1"/>
    <col min="9" max="10" width="8.5703125" style="2" customWidth="1"/>
    <col min="11" max="11" width="5.85546875" style="2" customWidth="1"/>
    <col min="12" max="12" width="9.140625" style="2"/>
    <col min="13" max="13" width="16.42578125" style="2" bestFit="1" customWidth="1"/>
    <col min="14" max="16384" width="9.140625" style="2"/>
  </cols>
  <sheetData>
    <row r="1" spans="1:11" s="26" customFormat="1" ht="18" customHeight="1" x14ac:dyDescent="0.2">
      <c r="A1" s="361" t="s">
        <v>175</v>
      </c>
      <c r="B1" s="362"/>
      <c r="C1" s="362"/>
      <c r="D1" s="363"/>
    </row>
    <row r="2" spans="1:11" ht="7.5" customHeight="1" x14ac:dyDescent="0.2"/>
    <row r="3" spans="1:11" s="32" customFormat="1" ht="12" x14ac:dyDescent="0.2">
      <c r="A3" s="364" t="s">
        <v>80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4" spans="1:11" s="32" customFormat="1" ht="12" x14ac:dyDescent="0.2">
      <c r="A4" s="364" t="s">
        <v>74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s="32" customFormat="1" ht="12" x14ac:dyDescent="0.2">
      <c r="A5" s="367" t="s">
        <v>64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1" ht="11.25" customHeight="1" x14ac:dyDescent="0.2">
      <c r="A6" s="25" t="s">
        <v>90</v>
      </c>
    </row>
    <row r="7" spans="1:11" ht="8.25" customHeight="1" thickBot="1" x14ac:dyDescent="0.25"/>
    <row r="8" spans="1:11" s="27" customFormat="1" ht="60" x14ac:dyDescent="0.2">
      <c r="A8" s="30" t="s">
        <v>22</v>
      </c>
      <c r="B8" s="31" t="s">
        <v>84</v>
      </c>
      <c r="C8" s="31" t="s">
        <v>91</v>
      </c>
      <c r="D8" s="152" t="s">
        <v>63</v>
      </c>
      <c r="E8" s="156" t="s">
        <v>21</v>
      </c>
      <c r="F8" s="154" t="s">
        <v>23</v>
      </c>
      <c r="G8" s="142" t="s">
        <v>86</v>
      </c>
      <c r="H8" s="142" t="s">
        <v>87</v>
      </c>
      <c r="I8" s="126"/>
      <c r="J8" s="126"/>
    </row>
    <row r="9" spans="1:11" s="33" customFormat="1" ht="23.1" customHeight="1" x14ac:dyDescent="0.2">
      <c r="A9" s="168" t="s">
        <v>55</v>
      </c>
      <c r="B9" s="36"/>
      <c r="C9" s="36"/>
      <c r="D9" s="153"/>
      <c r="E9" s="157"/>
      <c r="F9" s="155">
        <f>D9+E9</f>
        <v>0</v>
      </c>
      <c r="G9" s="161" t="str">
        <f t="shared" ref="G9:G14" si="0">IF(OR(B9&lt;&gt;"",B9&lt;&gt;0),IF(C9="",IF(F9&lt;=B9,F9/B9,"CHYBA")," "),"")</f>
        <v/>
      </c>
      <c r="H9" s="161" t="str">
        <f t="shared" ref="H9:H15" si="1">IF(OR(G9&lt;&gt;"",B9&lt;&gt;"",B9=0),IF(C9&lt;&gt;0,IF(F9&lt;=C9,F9/C9,"CHYBA"),""),"")</f>
        <v/>
      </c>
      <c r="I9" s="127"/>
      <c r="J9" s="127"/>
    </row>
    <row r="10" spans="1:11" s="33" customFormat="1" ht="23.1" customHeight="1" x14ac:dyDescent="0.2">
      <c r="A10" s="168" t="s">
        <v>189</v>
      </c>
      <c r="B10" s="36"/>
      <c r="C10" s="36"/>
      <c r="D10" s="153"/>
      <c r="E10" s="157"/>
      <c r="F10" s="155">
        <f t="shared" ref="F10:F14" si="2">D10+E10</f>
        <v>0</v>
      </c>
      <c r="G10" s="161" t="str">
        <f t="shared" si="0"/>
        <v/>
      </c>
      <c r="H10" s="161" t="str">
        <f t="shared" si="1"/>
        <v/>
      </c>
      <c r="I10" s="127"/>
      <c r="J10" s="127"/>
    </row>
    <row r="11" spans="1:11" s="33" customFormat="1" ht="23.1" customHeight="1" x14ac:dyDescent="0.2">
      <c r="A11" s="168" t="s">
        <v>185</v>
      </c>
      <c r="B11" s="36"/>
      <c r="C11" s="36"/>
      <c r="D11" s="153"/>
      <c r="E11" s="157"/>
      <c r="F11" s="155">
        <f t="shared" si="2"/>
        <v>0</v>
      </c>
      <c r="G11" s="161" t="str">
        <f t="shared" si="0"/>
        <v/>
      </c>
      <c r="H11" s="161" t="str">
        <f t="shared" si="1"/>
        <v/>
      </c>
      <c r="I11" s="127"/>
      <c r="J11" s="127"/>
    </row>
    <row r="12" spans="1:11" s="33" customFormat="1" ht="23.1" customHeight="1" x14ac:dyDescent="0.2">
      <c r="A12" s="168" t="s">
        <v>186</v>
      </c>
      <c r="B12" s="36"/>
      <c r="C12" s="36"/>
      <c r="D12" s="153"/>
      <c r="E12" s="157"/>
      <c r="F12" s="155">
        <f t="shared" si="2"/>
        <v>0</v>
      </c>
      <c r="G12" s="161" t="str">
        <f t="shared" si="0"/>
        <v/>
      </c>
      <c r="H12" s="161" t="str">
        <f t="shared" si="1"/>
        <v/>
      </c>
      <c r="I12" s="127"/>
      <c r="J12" s="127"/>
    </row>
    <row r="13" spans="1:11" s="33" customFormat="1" ht="23.1" customHeight="1" x14ac:dyDescent="0.2">
      <c r="A13" s="123" t="s">
        <v>187</v>
      </c>
      <c r="B13" s="36"/>
      <c r="C13" s="36"/>
      <c r="D13" s="153"/>
      <c r="E13" s="157"/>
      <c r="F13" s="155">
        <f t="shared" si="2"/>
        <v>0</v>
      </c>
      <c r="G13" s="161" t="str">
        <f t="shared" si="0"/>
        <v/>
      </c>
      <c r="H13" s="161" t="str">
        <f t="shared" si="1"/>
        <v/>
      </c>
      <c r="I13" s="127"/>
      <c r="J13" s="127"/>
    </row>
    <row r="14" spans="1:11" s="33" customFormat="1" ht="23.1" customHeight="1" thickBot="1" x14ac:dyDescent="0.25">
      <c r="A14" s="168" t="s">
        <v>188</v>
      </c>
      <c r="B14" s="36"/>
      <c r="C14" s="36"/>
      <c r="D14" s="153"/>
      <c r="E14" s="157"/>
      <c r="F14" s="155">
        <f t="shared" si="2"/>
        <v>0</v>
      </c>
      <c r="G14" s="161" t="str">
        <f t="shared" si="0"/>
        <v/>
      </c>
      <c r="H14" s="161" t="str">
        <f t="shared" si="1"/>
        <v/>
      </c>
      <c r="I14" s="127"/>
      <c r="J14" s="127"/>
    </row>
    <row r="15" spans="1:11" s="34" customFormat="1" ht="15" customHeight="1" thickBot="1" x14ac:dyDescent="0.25">
      <c r="A15" s="165" t="s">
        <v>79</v>
      </c>
      <c r="B15" s="166"/>
      <c r="C15" s="166">
        <f>SUM(C9:C14)</f>
        <v>0</v>
      </c>
      <c r="D15" s="166">
        <f>SUM(D9:D14)</f>
        <v>0</v>
      </c>
      <c r="E15" s="166">
        <f>SUM(E9:E14)</f>
        <v>0</v>
      </c>
      <c r="F15" s="167">
        <f>SUM(F9:F14)</f>
        <v>0</v>
      </c>
      <c r="G15" s="164" t="str">
        <f>IF(OR(B15&lt;&gt;0,C15&lt;&gt;0),IF(C15=0,IF(F15&lt;=B15,F15/B15,"CHYBA")," "),"")</f>
        <v/>
      </c>
      <c r="H15" s="164" t="str">
        <f t="shared" si="1"/>
        <v/>
      </c>
      <c r="I15" s="128"/>
      <c r="J15" s="128"/>
    </row>
    <row r="16" spans="1:11" s="29" customFormat="1" ht="9" customHeight="1" x14ac:dyDescent="0.2">
      <c r="A16" s="28"/>
      <c r="G16" s="162"/>
      <c r="H16" s="162"/>
    </row>
    <row r="17" spans="1:10" x14ac:dyDescent="0.2">
      <c r="G17" s="120"/>
      <c r="H17" s="120"/>
    </row>
    <row r="18" spans="1:10" s="26" customFormat="1" ht="18" customHeight="1" x14ac:dyDescent="0.2">
      <c r="A18" s="361" t="s">
        <v>176</v>
      </c>
      <c r="B18" s="362"/>
      <c r="C18" s="362"/>
      <c r="D18" s="363"/>
      <c r="E18" s="363"/>
      <c r="G18" s="163"/>
      <c r="H18" s="163"/>
    </row>
    <row r="19" spans="1:10" ht="7.5" customHeight="1" thickBot="1" x14ac:dyDescent="0.25">
      <c r="G19" s="120"/>
      <c r="H19" s="120"/>
    </row>
    <row r="20" spans="1:10" s="27" customFormat="1" ht="60" x14ac:dyDescent="0.2">
      <c r="A20" s="30" t="s">
        <v>191</v>
      </c>
      <c r="B20" s="31" t="s">
        <v>85</v>
      </c>
      <c r="C20" s="31" t="s">
        <v>91</v>
      </c>
      <c r="D20" s="152" t="s">
        <v>63</v>
      </c>
      <c r="E20" s="156" t="s">
        <v>21</v>
      </c>
      <c r="F20" s="154" t="s">
        <v>24</v>
      </c>
      <c r="G20" s="142" t="s">
        <v>86</v>
      </c>
      <c r="H20" s="142" t="s">
        <v>87</v>
      </c>
      <c r="I20" s="126"/>
      <c r="J20" s="126"/>
    </row>
    <row r="21" spans="1:10" s="33" customFormat="1" ht="15" customHeight="1" x14ac:dyDescent="0.2">
      <c r="A21" s="35" t="s">
        <v>190</v>
      </c>
      <c r="B21" s="36"/>
      <c r="C21" s="36"/>
      <c r="D21" s="153"/>
      <c r="E21" s="157"/>
      <c r="F21" s="155">
        <f t="shared" ref="F21:F25" si="3">D21+E21</f>
        <v>0</v>
      </c>
      <c r="G21" s="161" t="str">
        <f t="shared" ref="G21:G25" si="4">IF(B21&lt;&gt;0,IF(C21="",IF(F21&lt;=B21,F21/B21,"CHYBA")," "),"")</f>
        <v/>
      </c>
      <c r="H21" s="161" t="str">
        <f t="shared" ref="H21:H25" si="5">IF(OR(G21&lt;&gt;"",B21&lt;&gt;"",B21=0),IF(C21&lt;&gt;0,IF(F21&lt;=C21,F21/C21,"CHYBA"),""),"")</f>
        <v/>
      </c>
      <c r="I21" s="127"/>
      <c r="J21" s="127"/>
    </row>
    <row r="22" spans="1:10" s="33" customFormat="1" ht="15" customHeight="1" x14ac:dyDescent="0.2">
      <c r="A22" s="35" t="s">
        <v>190</v>
      </c>
      <c r="B22" s="36"/>
      <c r="C22" s="36"/>
      <c r="D22" s="153"/>
      <c r="E22" s="157"/>
      <c r="F22" s="155">
        <f t="shared" si="3"/>
        <v>0</v>
      </c>
      <c r="G22" s="161" t="str">
        <f t="shared" si="4"/>
        <v/>
      </c>
      <c r="H22" s="161" t="str">
        <f t="shared" si="5"/>
        <v/>
      </c>
      <c r="I22" s="127"/>
      <c r="J22" s="127"/>
    </row>
    <row r="23" spans="1:10" s="33" customFormat="1" ht="15" customHeight="1" x14ac:dyDescent="0.2">
      <c r="A23" s="35" t="s">
        <v>190</v>
      </c>
      <c r="B23" s="36"/>
      <c r="C23" s="36"/>
      <c r="D23" s="153"/>
      <c r="E23" s="157"/>
      <c r="F23" s="155">
        <f t="shared" si="3"/>
        <v>0</v>
      </c>
      <c r="G23" s="161" t="str">
        <f t="shared" si="4"/>
        <v/>
      </c>
      <c r="H23" s="161" t="str">
        <f t="shared" si="5"/>
        <v/>
      </c>
      <c r="I23" s="127"/>
      <c r="J23" s="127"/>
    </row>
    <row r="24" spans="1:10" s="33" customFormat="1" ht="15" customHeight="1" x14ac:dyDescent="0.2">
      <c r="A24" s="35" t="s">
        <v>190</v>
      </c>
      <c r="B24" s="36"/>
      <c r="C24" s="36"/>
      <c r="D24" s="153"/>
      <c r="E24" s="157"/>
      <c r="F24" s="155">
        <f t="shared" si="3"/>
        <v>0</v>
      </c>
      <c r="G24" s="161" t="str">
        <f t="shared" si="4"/>
        <v/>
      </c>
      <c r="H24" s="161" t="str">
        <f t="shared" si="5"/>
        <v/>
      </c>
      <c r="I24" s="127"/>
      <c r="J24" s="127"/>
    </row>
    <row r="25" spans="1:10" s="33" customFormat="1" ht="15" customHeight="1" x14ac:dyDescent="0.2">
      <c r="A25" s="35" t="s">
        <v>190</v>
      </c>
      <c r="B25" s="36"/>
      <c r="C25" s="36"/>
      <c r="D25" s="153"/>
      <c r="E25" s="157"/>
      <c r="F25" s="155">
        <f t="shared" si="3"/>
        <v>0</v>
      </c>
      <c r="G25" s="161" t="str">
        <f t="shared" si="4"/>
        <v/>
      </c>
      <c r="H25" s="161" t="str">
        <f t="shared" si="5"/>
        <v/>
      </c>
      <c r="I25" s="127"/>
      <c r="J25" s="127"/>
    </row>
    <row r="26" spans="1:10" s="33" customFormat="1" ht="15" customHeight="1" x14ac:dyDescent="0.2">
      <c r="A26" s="35" t="s">
        <v>190</v>
      </c>
      <c r="B26" s="36"/>
      <c r="C26" s="36"/>
      <c r="D26" s="153"/>
      <c r="E26" s="157"/>
      <c r="F26" s="155">
        <f t="shared" ref="F26:F27" si="6">D26+E26</f>
        <v>0</v>
      </c>
      <c r="G26" s="161" t="str">
        <f t="shared" ref="G26:G27" si="7">IF(B26&lt;&gt;0,IF(C26="",IF(F26&lt;=B26,F26/B26,"CHYBA")," "),"")</f>
        <v/>
      </c>
      <c r="H26" s="161" t="str">
        <f t="shared" ref="H26:H27" si="8">IF(OR(G26&lt;&gt;"",B26&lt;&gt;"",B26=0),IF(C26&lt;&gt;0,IF(F26&lt;=C26,F26/C26,"CHYBA"),""),"")</f>
        <v/>
      </c>
      <c r="I26" s="127"/>
      <c r="J26" s="127"/>
    </row>
    <row r="27" spans="1:10" s="33" customFormat="1" ht="15" customHeight="1" thickBot="1" x14ac:dyDescent="0.25">
      <c r="A27" s="35" t="s">
        <v>190</v>
      </c>
      <c r="B27" s="36"/>
      <c r="C27" s="36"/>
      <c r="D27" s="153"/>
      <c r="E27" s="157"/>
      <c r="F27" s="155">
        <f t="shared" si="6"/>
        <v>0</v>
      </c>
      <c r="G27" s="161" t="str">
        <f t="shared" si="7"/>
        <v/>
      </c>
      <c r="H27" s="161" t="str">
        <f t="shared" si="8"/>
        <v/>
      </c>
      <c r="I27" s="127"/>
      <c r="J27" s="127"/>
    </row>
    <row r="28" spans="1:10" s="34" customFormat="1" ht="15" customHeight="1" thickBot="1" x14ac:dyDescent="0.25">
      <c r="A28" s="165" t="s">
        <v>79</v>
      </c>
      <c r="B28" s="166">
        <f>SUM(B21:B27)</f>
        <v>0</v>
      </c>
      <c r="C28" s="166">
        <f t="shared" ref="C28:F28" si="9">SUM(C21:C27)</f>
        <v>0</v>
      </c>
      <c r="D28" s="166">
        <f t="shared" si="9"/>
        <v>0</v>
      </c>
      <c r="E28" s="166">
        <f t="shared" si="9"/>
        <v>0</v>
      </c>
      <c r="F28" s="166">
        <f t="shared" si="9"/>
        <v>0</v>
      </c>
      <c r="G28" s="166"/>
      <c r="H28" s="166"/>
      <c r="I28" s="129"/>
      <c r="J28" s="129"/>
    </row>
    <row r="30" spans="1:10" x14ac:dyDescent="0.2">
      <c r="A30" s="158" t="s">
        <v>192</v>
      </c>
    </row>
    <row r="31" spans="1:10" x14ac:dyDescent="0.2">
      <c r="A31" s="158"/>
    </row>
    <row r="45" spans="1:10" ht="18" customHeight="1" x14ac:dyDescent="0.2">
      <c r="A45" s="119"/>
      <c r="B45" s="120"/>
      <c r="C45" s="120"/>
      <c r="D45" s="120"/>
      <c r="E45" s="120"/>
      <c r="F45" s="120"/>
      <c r="G45" s="120"/>
      <c r="H45" s="120"/>
      <c r="I45" s="120"/>
      <c r="J45" s="120"/>
    </row>
  </sheetData>
  <protectedRanges>
    <protectedRange sqref="B21:E27" name="Rozsah1_1"/>
  </protectedRanges>
  <mergeCells count="5">
    <mergeCell ref="A1:D1"/>
    <mergeCell ref="A3:K3"/>
    <mergeCell ref="A18:E18"/>
    <mergeCell ref="A4:K4"/>
    <mergeCell ref="A5:K5"/>
  </mergeCells>
  <phoneticPr fontId="1" type="noConversion"/>
  <conditionalFormatting sqref="G9:H15 G21:H27">
    <cfRule type="cellIs" dxfId="0" priority="3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3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13.140625" customWidth="1"/>
    <col min="2" max="7" width="14.7109375" customWidth="1"/>
    <col min="8" max="8" width="18.28515625" customWidth="1"/>
  </cols>
  <sheetData>
    <row r="1" spans="1:8" s="3" customFormat="1" ht="18" customHeight="1" x14ac:dyDescent="0.25">
      <c r="A1" s="377" t="s">
        <v>177</v>
      </c>
      <c r="B1" s="378"/>
      <c r="C1" s="378"/>
      <c r="D1" s="378"/>
      <c r="E1" s="378"/>
      <c r="F1" s="378"/>
    </row>
    <row r="2" spans="1:8" s="130" customFormat="1" ht="7.5" customHeight="1" x14ac:dyDescent="0.25">
      <c r="A2" s="131"/>
      <c r="B2" s="113"/>
      <c r="C2" s="113"/>
      <c r="D2" s="113"/>
      <c r="E2" s="113"/>
      <c r="F2" s="113"/>
    </row>
    <row r="3" spans="1:8" s="2" customFormat="1" ht="24.75" customHeight="1" x14ac:dyDescent="0.2">
      <c r="A3" s="370" t="s">
        <v>81</v>
      </c>
      <c r="B3" s="371"/>
      <c r="C3" s="371"/>
      <c r="D3" s="371"/>
      <c r="E3" s="371"/>
      <c r="F3" s="371"/>
      <c r="G3" s="372"/>
    </row>
    <row r="4" spans="1:8" s="2" customFormat="1" ht="12.75" customHeight="1" x14ac:dyDescent="0.2">
      <c r="A4" s="132"/>
      <c r="B4" s="133"/>
      <c r="C4" s="133"/>
      <c r="D4" s="133"/>
      <c r="E4" s="118"/>
      <c r="F4" s="118"/>
      <c r="G4" s="116"/>
    </row>
    <row r="5" spans="1:8" s="121" customFormat="1" ht="12.75" customHeight="1" x14ac:dyDescent="0.2">
      <c r="A5" s="122"/>
      <c r="B5" s="124" t="s">
        <v>57</v>
      </c>
      <c r="C5" s="124" t="s">
        <v>58</v>
      </c>
      <c r="D5" s="124" t="s">
        <v>59</v>
      </c>
      <c r="E5" s="124" t="s">
        <v>60</v>
      </c>
      <c r="F5" s="124" t="s">
        <v>61</v>
      </c>
      <c r="G5" s="124" t="s">
        <v>79</v>
      </c>
    </row>
    <row r="6" spans="1:8" s="121" customFormat="1" ht="24" customHeight="1" x14ac:dyDescent="0.2">
      <c r="A6" s="168" t="s">
        <v>55</v>
      </c>
      <c r="B6" s="134"/>
      <c r="C6" s="134"/>
      <c r="D6" s="134"/>
      <c r="E6" s="134"/>
      <c r="F6" s="134"/>
      <c r="G6" s="135">
        <f t="shared" ref="G6:G12" si="0">SUM(B6:F6)</f>
        <v>0</v>
      </c>
      <c r="H6" s="170" t="str">
        <f>IF(G6=strana_3!E9,"","CHYBNE PREPÍSANÉ ÚDAJE")</f>
        <v/>
      </c>
    </row>
    <row r="7" spans="1:8" s="121" customFormat="1" ht="42" customHeight="1" x14ac:dyDescent="0.2">
      <c r="A7" s="168" t="s">
        <v>189</v>
      </c>
      <c r="B7" s="134"/>
      <c r="C7" s="134"/>
      <c r="D7" s="134"/>
      <c r="E7" s="134"/>
      <c r="F7" s="134"/>
      <c r="G7" s="135">
        <f t="shared" si="0"/>
        <v>0</v>
      </c>
      <c r="H7" s="170" t="str">
        <f>IF(G7=strana_3!E10,"","CHYBNE PREPÍSANÉ ÚDAJE")</f>
        <v/>
      </c>
    </row>
    <row r="8" spans="1:8" s="121" customFormat="1" ht="42" customHeight="1" x14ac:dyDescent="0.2">
      <c r="A8" s="168" t="s">
        <v>185</v>
      </c>
      <c r="B8" s="134"/>
      <c r="C8" s="134"/>
      <c r="D8" s="134"/>
      <c r="E8" s="134"/>
      <c r="F8" s="134"/>
      <c r="G8" s="135">
        <f t="shared" si="0"/>
        <v>0</v>
      </c>
      <c r="H8" s="170" t="str">
        <f>IF(G8=strana_3!E11,"","CHYBNE PREPÍSANÉ ÚDAJE")</f>
        <v/>
      </c>
    </row>
    <row r="9" spans="1:8" s="121" customFormat="1" ht="42" customHeight="1" x14ac:dyDescent="0.2">
      <c r="A9" s="168" t="s">
        <v>186</v>
      </c>
      <c r="B9" s="134"/>
      <c r="C9" s="134"/>
      <c r="D9" s="134"/>
      <c r="E9" s="134"/>
      <c r="F9" s="134"/>
      <c r="G9" s="135">
        <f t="shared" si="0"/>
        <v>0</v>
      </c>
      <c r="H9" s="170" t="str">
        <f>IF(G9=strana_3!E12,"","CHYBNE PREPÍSANÉ ÚDAJE")</f>
        <v/>
      </c>
    </row>
    <row r="10" spans="1:8" s="121" customFormat="1" ht="42" customHeight="1" x14ac:dyDescent="0.2">
      <c r="A10" s="123" t="s">
        <v>187</v>
      </c>
      <c r="B10" s="134"/>
      <c r="C10" s="134"/>
      <c r="D10" s="134"/>
      <c r="E10" s="134"/>
      <c r="F10" s="134"/>
      <c r="G10" s="135">
        <f t="shared" si="0"/>
        <v>0</v>
      </c>
      <c r="H10" s="170" t="str">
        <f>IF(G10=strana_3!E13,"","CHYBNE PREPÍSANÉ ÚDAJE")</f>
        <v/>
      </c>
    </row>
    <row r="11" spans="1:8" s="121" customFormat="1" ht="42" customHeight="1" x14ac:dyDescent="0.2">
      <c r="A11" s="168" t="s">
        <v>188</v>
      </c>
      <c r="B11" s="134"/>
      <c r="C11" s="134"/>
      <c r="D11" s="134"/>
      <c r="E11" s="134"/>
      <c r="F11" s="134"/>
      <c r="G11" s="135">
        <f t="shared" si="0"/>
        <v>0</v>
      </c>
      <c r="H11" s="170" t="str">
        <f>IF(G11=strana_3!E14,"","CHYBNE PREPÍSANÉ ÚDAJE")</f>
        <v/>
      </c>
    </row>
    <row r="12" spans="1:8" s="32" customFormat="1" ht="22.5" customHeight="1" x14ac:dyDescent="0.2">
      <c r="A12" s="125" t="s">
        <v>79</v>
      </c>
      <c r="B12" s="135">
        <f t="shared" ref="B12:F12" si="1">SUM(B6:B11)</f>
        <v>0</v>
      </c>
      <c r="C12" s="135">
        <f t="shared" si="1"/>
        <v>0</v>
      </c>
      <c r="D12" s="135">
        <f t="shared" si="1"/>
        <v>0</v>
      </c>
      <c r="E12" s="135">
        <f t="shared" si="1"/>
        <v>0</v>
      </c>
      <c r="F12" s="135">
        <f t="shared" si="1"/>
        <v>0</v>
      </c>
      <c r="G12" s="135">
        <f t="shared" si="0"/>
        <v>0</v>
      </c>
    </row>
    <row r="13" spans="1:8" ht="55.5" customHeight="1" x14ac:dyDescent="0.2">
      <c r="B13" s="169" t="str">
        <f>IF(B12=strana_3!E21,"","CHYBNE PREPÍSANÉ ÚDAJE")</f>
        <v/>
      </c>
      <c r="C13" s="169" t="str">
        <f>IF(C12=strana_3!E22,"","CHYBNE PREPÍSANÉ ÚDAJE")</f>
        <v/>
      </c>
      <c r="D13" s="169" t="str">
        <f>IF(D12=strana_3!E23,"","CHYBNE PREPÍSANÉ ÚDAJE")</f>
        <v/>
      </c>
      <c r="E13" s="169" t="str">
        <f>IF(E12=strana_3!E24,"","CHYBNE PREPÍSANÉ ÚDAJE")</f>
        <v/>
      </c>
      <c r="F13" s="169" t="str">
        <f>IF(F12=strana_3!E25,"","CHYBNE PREPÍSANÉ ÚDAJE")</f>
        <v/>
      </c>
      <c r="G13" s="115"/>
      <c r="H13" s="115" t="str">
        <f>IF(AND(G12=strana_3!E15,G12=strana_3!E28),"","HODNOTY V TABUĽKÁCH Č.10,11,12 SÚ ROZDIELNÉ")</f>
        <v/>
      </c>
    </row>
    <row r="14" spans="1:8" ht="18" customHeight="1" x14ac:dyDescent="0.2"/>
    <row r="15" spans="1:8" s="130" customFormat="1" ht="18" customHeight="1" x14ac:dyDescent="0.25">
      <c r="A15" s="368"/>
      <c r="B15" s="369"/>
      <c r="C15" s="369"/>
      <c r="D15" s="369"/>
      <c r="E15" s="369"/>
      <c r="F15" s="369"/>
    </row>
    <row r="16" spans="1:8" s="120" customFormat="1" ht="12.75" customHeight="1" x14ac:dyDescent="0.2">
      <c r="A16" s="373"/>
      <c r="B16" s="374"/>
      <c r="C16" s="374"/>
      <c r="D16" s="374"/>
      <c r="E16" s="375"/>
      <c r="F16" s="375"/>
      <c r="G16" s="376"/>
    </row>
    <row r="17" spans="1:7" s="114" customFormat="1" x14ac:dyDescent="0.2"/>
    <row r="18" spans="1:7" s="121" customFormat="1" ht="12.75" customHeight="1" x14ac:dyDescent="0.2">
      <c r="A18" s="136"/>
      <c r="B18" s="137"/>
      <c r="C18" s="137"/>
      <c r="D18" s="137"/>
      <c r="E18" s="137"/>
      <c r="F18" s="137"/>
      <c r="G18" s="137"/>
    </row>
    <row r="19" spans="1:7" s="121" customFormat="1" ht="21.75" customHeight="1" x14ac:dyDescent="0.2">
      <c r="A19" s="138"/>
      <c r="B19" s="139"/>
      <c r="C19" s="139"/>
      <c r="D19" s="139"/>
      <c r="E19" s="139"/>
      <c r="F19" s="139"/>
      <c r="G19" s="140"/>
    </row>
    <row r="20" spans="1:7" s="121" customFormat="1" ht="21.75" customHeight="1" x14ac:dyDescent="0.2">
      <c r="A20" s="138"/>
      <c r="B20" s="139"/>
      <c r="C20" s="139"/>
      <c r="D20" s="139"/>
      <c r="E20" s="139"/>
      <c r="F20" s="139"/>
      <c r="G20" s="140"/>
    </row>
    <row r="21" spans="1:7" s="121" customFormat="1" ht="21.75" customHeight="1" x14ac:dyDescent="0.2">
      <c r="A21" s="138"/>
      <c r="B21" s="139"/>
      <c r="C21" s="139"/>
      <c r="D21" s="139"/>
      <c r="E21" s="139"/>
      <c r="F21" s="139"/>
      <c r="G21" s="140"/>
    </row>
    <row r="22" spans="1:7" s="121" customFormat="1" ht="21.75" customHeight="1" x14ac:dyDescent="0.2">
      <c r="A22" s="138"/>
      <c r="B22" s="139"/>
      <c r="C22" s="139"/>
      <c r="D22" s="139"/>
      <c r="E22" s="139"/>
      <c r="F22" s="139"/>
      <c r="G22" s="140"/>
    </row>
    <row r="23" spans="1:7" s="121" customFormat="1" ht="21.75" customHeight="1" x14ac:dyDescent="0.2">
      <c r="A23" s="138"/>
      <c r="B23" s="139"/>
      <c r="C23" s="139"/>
      <c r="D23" s="139"/>
      <c r="E23" s="139"/>
      <c r="F23" s="139"/>
      <c r="G23" s="140"/>
    </row>
    <row r="24" spans="1:7" s="121" customFormat="1" ht="21.75" customHeight="1" x14ac:dyDescent="0.2">
      <c r="A24" s="138"/>
      <c r="B24" s="139"/>
      <c r="C24" s="139"/>
      <c r="D24" s="139"/>
      <c r="E24" s="139"/>
      <c r="F24" s="139"/>
      <c r="G24" s="140"/>
    </row>
    <row r="25" spans="1:7" s="121" customFormat="1" ht="21.75" customHeight="1" x14ac:dyDescent="0.2">
      <c r="A25" s="138"/>
      <c r="B25" s="139"/>
      <c r="C25" s="139"/>
      <c r="D25" s="139"/>
      <c r="E25" s="139"/>
      <c r="F25" s="139"/>
      <c r="G25" s="140"/>
    </row>
    <row r="26" spans="1:7" s="121" customFormat="1" ht="21.75" customHeight="1" x14ac:dyDescent="0.2">
      <c r="A26" s="138"/>
      <c r="B26" s="139"/>
      <c r="C26" s="139"/>
      <c r="D26" s="139"/>
      <c r="E26" s="139"/>
      <c r="F26" s="139"/>
      <c r="G26" s="140"/>
    </row>
    <row r="27" spans="1:7" s="121" customFormat="1" ht="21.75" customHeight="1" x14ac:dyDescent="0.2">
      <c r="A27" s="141"/>
      <c r="B27" s="139"/>
      <c r="C27" s="139"/>
      <c r="D27" s="139"/>
      <c r="E27" s="139"/>
      <c r="F27" s="139"/>
      <c r="G27" s="140"/>
    </row>
    <row r="28" spans="1:7" s="121" customFormat="1" ht="22.5" customHeight="1" x14ac:dyDescent="0.2">
      <c r="A28" s="141"/>
      <c r="B28" s="140"/>
      <c r="C28" s="140"/>
      <c r="D28" s="140"/>
      <c r="E28" s="140"/>
      <c r="F28" s="140"/>
      <c r="G28" s="140"/>
    </row>
    <row r="29" spans="1:7" x14ac:dyDescent="0.2">
      <c r="A29" s="67"/>
      <c r="B29" s="67"/>
      <c r="C29" s="67"/>
      <c r="D29" s="67"/>
      <c r="E29" s="67"/>
      <c r="F29" s="67"/>
      <c r="G29" s="67"/>
    </row>
    <row r="30" spans="1:7" x14ac:dyDescent="0.2">
      <c r="A30" s="67"/>
      <c r="B30" s="67"/>
      <c r="C30" s="67"/>
      <c r="D30" s="67"/>
      <c r="E30" s="67"/>
      <c r="F30" s="67"/>
      <c r="G30" s="67"/>
    </row>
    <row r="31" spans="1:7" x14ac:dyDescent="0.2">
      <c r="A31" s="67"/>
      <c r="B31" s="67"/>
      <c r="C31" s="67"/>
      <c r="D31" s="67"/>
      <c r="E31" s="67"/>
      <c r="F31" s="67"/>
      <c r="G31" s="67"/>
    </row>
    <row r="32" spans="1:7" x14ac:dyDescent="0.2">
      <c r="A32" s="67"/>
      <c r="B32" s="67"/>
      <c r="C32" s="67"/>
      <c r="D32" s="67"/>
      <c r="E32" s="67"/>
      <c r="F32" s="67"/>
      <c r="G32" s="67"/>
    </row>
    <row r="33" spans="1:7" x14ac:dyDescent="0.2">
      <c r="A33" s="67"/>
      <c r="B33" s="67"/>
      <c r="C33" s="67"/>
      <c r="D33" s="67"/>
      <c r="E33" s="67"/>
      <c r="F33" s="67"/>
      <c r="G33" s="67"/>
    </row>
    <row r="34" spans="1:7" x14ac:dyDescent="0.2">
      <c r="A34" s="67"/>
      <c r="B34" s="67"/>
      <c r="C34" s="67"/>
      <c r="D34" s="67"/>
      <c r="E34" s="67"/>
      <c r="F34" s="67"/>
      <c r="G34" s="67"/>
    </row>
    <row r="35" spans="1:7" x14ac:dyDescent="0.2">
      <c r="A35" s="67"/>
      <c r="B35" s="67"/>
      <c r="C35" s="67"/>
      <c r="D35" s="67"/>
      <c r="E35" s="67"/>
      <c r="F35" s="67"/>
      <c r="G35" s="67"/>
    </row>
  </sheetData>
  <mergeCells count="4">
    <mergeCell ref="A15:F15"/>
    <mergeCell ref="A3:G3"/>
    <mergeCell ref="A16:G16"/>
    <mergeCell ref="A1:F1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1.85546875" style="2" customWidth="1"/>
    <col min="2" max="2" width="8.42578125" style="2" customWidth="1"/>
    <col min="3" max="9" width="9.140625" style="2"/>
    <col min="10" max="10" width="14" style="2" customWidth="1"/>
    <col min="11" max="11" width="1" style="2" customWidth="1"/>
    <col min="12" max="12" width="1.5703125" style="2" customWidth="1"/>
    <col min="13" max="13" width="4.7109375" style="2" customWidth="1"/>
    <col min="14" max="16384" width="9.140625" style="2"/>
  </cols>
  <sheetData>
    <row r="1" spans="1:12" s="26" customFormat="1" ht="18" customHeight="1" x14ac:dyDescent="0.2">
      <c r="A1" s="379" t="s">
        <v>178</v>
      </c>
      <c r="B1" s="380"/>
      <c r="C1" s="380"/>
      <c r="D1" s="380"/>
      <c r="E1" s="108"/>
      <c r="F1" s="108"/>
      <c r="G1" s="108"/>
      <c r="H1" s="109"/>
      <c r="I1" s="109"/>
      <c r="J1" s="109"/>
      <c r="K1" s="109"/>
    </row>
    <row r="2" spans="1:12" s="50" customFormat="1" ht="78" customHeight="1" x14ac:dyDescent="0.2">
      <c r="A2" s="110"/>
      <c r="B2" s="385" t="s">
        <v>180</v>
      </c>
      <c r="C2" s="385"/>
      <c r="D2" s="385"/>
      <c r="E2" s="385"/>
      <c r="F2" s="385"/>
      <c r="G2" s="385"/>
      <c r="H2" s="385"/>
      <c r="I2" s="385"/>
      <c r="J2" s="385"/>
      <c r="K2" s="385"/>
      <c r="L2" s="61"/>
    </row>
    <row r="3" spans="1:12" s="50" customFormat="1" ht="8.25" hidden="1" customHeight="1" x14ac:dyDescent="0.2">
      <c r="A3" s="111"/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55"/>
    </row>
    <row r="4" spans="1:12" s="50" customFormat="1" ht="66" customHeight="1" x14ac:dyDescent="0.2">
      <c r="A4" s="111"/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62"/>
    </row>
    <row r="5" spans="1:12" s="50" customFormat="1" ht="7.5" hidden="1" customHeight="1" x14ac:dyDescent="0.2">
      <c r="A5" s="111"/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55"/>
    </row>
    <row r="6" spans="1:12" s="50" customFormat="1" ht="288" customHeight="1" x14ac:dyDescent="0.2">
      <c r="A6" s="112"/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">
      <c r="A9" s="53"/>
      <c r="B9" s="381" t="s">
        <v>44</v>
      </c>
      <c r="C9" s="381"/>
      <c r="D9" s="381"/>
      <c r="E9" s="388"/>
      <c r="F9" s="389"/>
      <c r="G9" s="389"/>
      <c r="H9" s="389"/>
      <c r="I9" s="389"/>
      <c r="J9" s="390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">
      <c r="A11" s="53"/>
      <c r="B11" s="381" t="s">
        <v>45</v>
      </c>
      <c r="C11" s="381"/>
      <c r="D11" s="381"/>
      <c r="E11" s="388"/>
      <c r="F11" s="389"/>
      <c r="G11" s="389"/>
      <c r="H11" s="389"/>
      <c r="I11" s="389"/>
      <c r="J11" s="390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">
      <c r="A13" s="53"/>
      <c r="B13" s="381" t="s">
        <v>46</v>
      </c>
      <c r="C13" s="381"/>
      <c r="D13" s="54"/>
      <c r="E13" s="382"/>
      <c r="F13" s="383"/>
      <c r="G13" s="383"/>
      <c r="H13" s="384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381" t="s">
        <v>47</v>
      </c>
      <c r="C15" s="381"/>
      <c r="D15" s="54"/>
      <c r="E15" s="388"/>
      <c r="F15" s="389"/>
      <c r="G15" s="389"/>
      <c r="H15" s="390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5" x14ac:dyDescent="0.25"/>
    <row r="18" s="3" customFormat="1" ht="15" x14ac:dyDescent="0.25"/>
    <row r="19" s="3" customFormat="1" ht="15" x14ac:dyDescent="0.25"/>
    <row r="20" s="3" customFormat="1" ht="15" x14ac:dyDescent="0.25"/>
    <row r="21" s="3" customFormat="1" ht="15" x14ac:dyDescent="0.25"/>
    <row r="22" s="3" customFormat="1" ht="15" x14ac:dyDescent="0.25"/>
    <row r="23" s="3" customFormat="1" ht="15" x14ac:dyDescent="0.25"/>
    <row r="24" s="3" customFormat="1" ht="15" x14ac:dyDescent="0.25"/>
    <row r="25" s="3" customFormat="1" ht="15" x14ac:dyDescent="0.25"/>
    <row r="26" s="3" customFormat="1" ht="15" x14ac:dyDescent="0.25"/>
    <row r="27" s="3" customFormat="1" ht="15" x14ac:dyDescent="0.25"/>
    <row r="28" s="3" customFormat="1" ht="15" x14ac:dyDescent="0.25"/>
    <row r="29" s="3" customFormat="1" ht="15" x14ac:dyDescent="0.25"/>
    <row r="30" s="3" customFormat="1" ht="15" x14ac:dyDescent="0.25"/>
    <row r="31" s="3" customFormat="1" ht="15" x14ac:dyDescent="0.25"/>
    <row r="32" s="3" customFormat="1" ht="15" x14ac:dyDescent="0.25"/>
    <row r="33" s="3" customFormat="1" ht="15" x14ac:dyDescent="0.25"/>
    <row r="34" s="3" customFormat="1" ht="15" x14ac:dyDescent="0.25"/>
    <row r="35" s="3" customFormat="1" ht="15" x14ac:dyDescent="0.25"/>
    <row r="36" s="3" customFormat="1" ht="15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zoomScaleSheetLayoutView="100" workbookViewId="0">
      <selection activeCell="N14" sqref="N14"/>
    </sheetView>
  </sheetViews>
  <sheetFormatPr defaultRowHeight="12.75" x14ac:dyDescent="0.2"/>
  <cols>
    <col min="1" max="1" width="3.85546875" style="68" customWidth="1"/>
    <col min="2" max="2" width="10" style="68" customWidth="1"/>
    <col min="3" max="3" width="7.28515625" style="68" customWidth="1"/>
    <col min="4" max="4" width="11" style="68" customWidth="1"/>
    <col min="5" max="5" width="15.140625" style="68" customWidth="1"/>
    <col min="6" max="6" width="11.85546875" customWidth="1"/>
    <col min="7" max="7" width="9.85546875" customWidth="1"/>
    <col min="8" max="8" width="9.5703125" customWidth="1"/>
    <col min="9" max="9" width="12" style="68" customWidth="1"/>
    <col min="10" max="10" width="13.42578125" style="68" bestFit="1" customWidth="1"/>
    <col min="11" max="11" width="15.140625" customWidth="1"/>
    <col min="12" max="12" width="11.5703125" customWidth="1"/>
  </cols>
  <sheetData>
    <row r="1" spans="1:12" s="64" customFormat="1" ht="28.5" customHeight="1" x14ac:dyDescent="0.25">
      <c r="A1" s="394" t="s">
        <v>157</v>
      </c>
      <c r="B1" s="395"/>
      <c r="C1" s="395"/>
      <c r="D1" s="395"/>
      <c r="E1" s="395"/>
      <c r="F1" s="395"/>
      <c r="G1" s="395"/>
      <c r="H1" s="395"/>
      <c r="I1" s="396"/>
      <c r="J1" s="396"/>
      <c r="K1" s="396"/>
      <c r="L1" s="397"/>
    </row>
    <row r="2" spans="1:12" s="64" customFormat="1" ht="10.5" customHeight="1" x14ac:dyDescent="0.2">
      <c r="A2" s="83"/>
      <c r="B2" s="84"/>
      <c r="C2" s="85"/>
      <c r="D2" s="85"/>
      <c r="E2" s="86"/>
      <c r="F2" s="87"/>
      <c r="G2" s="88"/>
      <c r="H2" s="88"/>
      <c r="I2" s="89"/>
      <c r="J2" s="88"/>
      <c r="K2" s="84"/>
      <c r="L2" s="90"/>
    </row>
    <row r="3" spans="1:12" s="65" customFormat="1" ht="15.75" x14ac:dyDescent="0.25">
      <c r="A3" s="398" t="s">
        <v>75</v>
      </c>
      <c r="B3" s="399"/>
      <c r="C3" s="399"/>
      <c r="D3" s="399"/>
      <c r="E3" s="399"/>
      <c r="F3" s="399"/>
      <c r="G3" s="399"/>
      <c r="H3" s="399"/>
      <c r="I3" s="400"/>
      <c r="J3" s="400"/>
      <c r="K3" s="400"/>
      <c r="L3" s="401"/>
    </row>
    <row r="4" spans="1:12" s="66" customFormat="1" ht="18.75" x14ac:dyDescent="0.3">
      <c r="A4" s="91"/>
      <c r="B4" s="92"/>
      <c r="C4" s="93"/>
      <c r="D4" s="93"/>
      <c r="E4" s="94"/>
      <c r="F4" s="95"/>
      <c r="G4" s="92"/>
      <c r="H4" s="92"/>
      <c r="I4" s="89"/>
      <c r="J4" s="96"/>
      <c r="K4" s="97"/>
      <c r="L4" s="98"/>
    </row>
    <row r="5" spans="1:12" s="66" customFormat="1" ht="15.75" x14ac:dyDescent="0.25">
      <c r="A5" s="402" t="s">
        <v>78</v>
      </c>
      <c r="B5" s="403"/>
      <c r="C5" s="403"/>
      <c r="D5" s="409"/>
      <c r="E5" s="410"/>
      <c r="F5" s="411"/>
      <c r="G5" s="99" t="s">
        <v>56</v>
      </c>
      <c r="H5" s="99"/>
      <c r="I5" s="89"/>
      <c r="J5" s="96"/>
      <c r="K5" s="97"/>
      <c r="L5" s="98"/>
    </row>
    <row r="6" spans="1:12" s="66" customFormat="1" ht="15.75" x14ac:dyDescent="0.25">
      <c r="A6" s="402" t="s">
        <v>48</v>
      </c>
      <c r="B6" s="403"/>
      <c r="C6" s="403"/>
      <c r="D6" s="391"/>
      <c r="E6" s="392"/>
      <c r="F6" s="393"/>
      <c r="G6" s="99"/>
      <c r="H6"/>
      <c r="I6" s="89"/>
      <c r="J6" s="96"/>
      <c r="K6" s="97"/>
      <c r="L6" s="98"/>
    </row>
    <row r="7" spans="1:12" ht="13.5" thickBot="1" x14ac:dyDescent="0.25">
      <c r="A7" s="100"/>
      <c r="B7" s="101"/>
      <c r="C7" s="101"/>
      <c r="D7" s="101"/>
      <c r="E7" s="101"/>
      <c r="F7" s="102"/>
      <c r="G7" s="102"/>
      <c r="H7" s="102"/>
      <c r="I7" s="101"/>
      <c r="J7" s="101"/>
      <c r="K7" s="102"/>
      <c r="L7" s="103"/>
    </row>
    <row r="8" spans="1:12" x14ac:dyDescent="0.2">
      <c r="A8" s="144"/>
      <c r="B8" s="144"/>
      <c r="C8" s="144"/>
      <c r="D8" s="144"/>
      <c r="E8" s="144"/>
      <c r="F8" s="145"/>
      <c r="G8" s="145"/>
      <c r="H8" s="145"/>
      <c r="I8" s="144"/>
    </row>
    <row r="9" spans="1:12" s="69" customFormat="1" ht="6.75" x14ac:dyDescent="0.15">
      <c r="A9" s="405"/>
      <c r="B9" s="405"/>
      <c r="C9" s="405"/>
      <c r="D9" s="405"/>
      <c r="E9" s="405"/>
      <c r="F9" s="405"/>
      <c r="G9" s="405"/>
      <c r="H9" s="405"/>
      <c r="I9" s="405"/>
      <c r="J9" s="405"/>
      <c r="K9" s="405"/>
      <c r="L9" s="143"/>
    </row>
    <row r="10" spans="1:12" s="70" customFormat="1" ht="76.5" x14ac:dyDescent="0.2">
      <c r="A10" s="104" t="s">
        <v>49</v>
      </c>
      <c r="B10" s="104" t="s">
        <v>156</v>
      </c>
      <c r="C10" s="104" t="s">
        <v>82</v>
      </c>
      <c r="D10" s="104" t="s">
        <v>154</v>
      </c>
      <c r="E10" s="104" t="s">
        <v>76</v>
      </c>
      <c r="F10" s="105" t="s">
        <v>50</v>
      </c>
      <c r="G10" s="106" t="s">
        <v>73</v>
      </c>
      <c r="H10" s="106" t="s">
        <v>72</v>
      </c>
      <c r="I10" s="105" t="s">
        <v>77</v>
      </c>
      <c r="J10" s="105" t="s">
        <v>155</v>
      </c>
      <c r="K10" s="105" t="s">
        <v>153</v>
      </c>
      <c r="L10" s="151" t="s">
        <v>103</v>
      </c>
    </row>
    <row r="11" spans="1:12" s="79" customFormat="1" ht="12.75" customHeight="1" x14ac:dyDescent="0.2">
      <c r="A11" s="78">
        <v>1</v>
      </c>
      <c r="B11" s="150"/>
      <c r="C11" s="146"/>
      <c r="D11" s="146"/>
      <c r="E11" s="148"/>
      <c r="F11" s="147"/>
      <c r="G11" s="147"/>
      <c r="H11" s="148"/>
      <c r="I11" s="148"/>
      <c r="J11" s="146"/>
      <c r="K11" s="149"/>
      <c r="L11" s="150"/>
    </row>
    <row r="12" spans="1:12" s="79" customFormat="1" ht="12.75" customHeight="1" x14ac:dyDescent="0.2">
      <c r="A12" s="78">
        <f>1+A11</f>
        <v>2</v>
      </c>
      <c r="B12" s="150"/>
      <c r="C12" s="146"/>
      <c r="D12" s="146"/>
      <c r="E12" s="148"/>
      <c r="F12" s="147"/>
      <c r="G12" s="147"/>
      <c r="H12" s="148"/>
      <c r="I12" s="148"/>
      <c r="J12" s="146"/>
      <c r="K12" s="149"/>
      <c r="L12" s="150"/>
    </row>
    <row r="13" spans="1:12" s="79" customFormat="1" ht="12.75" customHeight="1" x14ac:dyDescent="0.2">
      <c r="A13" s="78">
        <f t="shared" ref="A13:A27" si="0">1+A12</f>
        <v>3</v>
      </c>
      <c r="B13" s="150"/>
      <c r="C13" s="146"/>
      <c r="D13" s="146"/>
      <c r="E13" s="148"/>
      <c r="F13" s="147"/>
      <c r="G13" s="147"/>
      <c r="H13" s="148"/>
      <c r="I13" s="148"/>
      <c r="J13" s="146"/>
      <c r="K13" s="149"/>
      <c r="L13" s="150"/>
    </row>
    <row r="14" spans="1:12" s="79" customFormat="1" ht="12.75" customHeight="1" x14ac:dyDescent="0.2">
      <c r="A14" s="78">
        <f t="shared" si="0"/>
        <v>4</v>
      </c>
      <c r="B14" s="150"/>
      <c r="C14" s="146"/>
      <c r="D14" s="146"/>
      <c r="E14" s="148"/>
      <c r="F14" s="147"/>
      <c r="G14" s="147"/>
      <c r="H14" s="148"/>
      <c r="I14" s="148"/>
      <c r="J14" s="146"/>
      <c r="K14" s="149"/>
      <c r="L14" s="150"/>
    </row>
    <row r="15" spans="1:12" s="79" customFormat="1" ht="12.75" customHeight="1" x14ac:dyDescent="0.2">
      <c r="A15" s="78">
        <f>1+A14</f>
        <v>5</v>
      </c>
      <c r="B15" s="150"/>
      <c r="C15" s="146"/>
      <c r="D15" s="146"/>
      <c r="E15" s="148"/>
      <c r="F15" s="147"/>
      <c r="G15" s="147"/>
      <c r="H15" s="148"/>
      <c r="I15" s="148"/>
      <c r="J15" s="146"/>
      <c r="K15" s="149"/>
      <c r="L15" s="150"/>
    </row>
    <row r="16" spans="1:12" s="79" customFormat="1" ht="12.75" customHeight="1" x14ac:dyDescent="0.2">
      <c r="A16" s="78">
        <f t="shared" si="0"/>
        <v>6</v>
      </c>
      <c r="B16" s="150"/>
      <c r="C16" s="146"/>
      <c r="D16" s="146"/>
      <c r="E16" s="148"/>
      <c r="F16" s="147"/>
      <c r="G16" s="147"/>
      <c r="H16" s="148"/>
      <c r="I16" s="148"/>
      <c r="J16" s="146"/>
      <c r="K16" s="149"/>
      <c r="L16" s="150"/>
    </row>
    <row r="17" spans="1:12" s="79" customFormat="1" ht="12.75" customHeight="1" x14ac:dyDescent="0.2">
      <c r="A17" s="78">
        <f t="shared" si="0"/>
        <v>7</v>
      </c>
      <c r="B17" s="150"/>
      <c r="C17" s="146"/>
      <c r="D17" s="146"/>
      <c r="E17" s="148"/>
      <c r="F17" s="147"/>
      <c r="G17" s="147"/>
      <c r="H17" s="148"/>
      <c r="I17" s="148"/>
      <c r="J17" s="146"/>
      <c r="K17" s="149"/>
      <c r="L17" s="150"/>
    </row>
    <row r="18" spans="1:12" s="79" customFormat="1" ht="12.75" customHeight="1" x14ac:dyDescent="0.2">
      <c r="A18" s="78">
        <f t="shared" si="0"/>
        <v>8</v>
      </c>
      <c r="B18" s="150"/>
      <c r="C18" s="146"/>
      <c r="D18" s="146"/>
      <c r="E18" s="148"/>
      <c r="F18" s="147"/>
      <c r="G18" s="147"/>
      <c r="H18" s="148"/>
      <c r="I18" s="148"/>
      <c r="J18" s="146"/>
      <c r="K18" s="149"/>
      <c r="L18" s="150"/>
    </row>
    <row r="19" spans="1:12" s="79" customFormat="1" x14ac:dyDescent="0.2">
      <c r="A19" s="78">
        <f t="shared" si="0"/>
        <v>9</v>
      </c>
      <c r="B19" s="150"/>
      <c r="C19" s="146"/>
      <c r="D19" s="146"/>
      <c r="E19" s="148"/>
      <c r="F19" s="147"/>
      <c r="G19" s="147"/>
      <c r="H19" s="148"/>
      <c r="I19" s="148"/>
      <c r="J19" s="146"/>
      <c r="K19" s="149"/>
      <c r="L19" s="150"/>
    </row>
    <row r="20" spans="1:12" s="79" customFormat="1" x14ac:dyDescent="0.2">
      <c r="A20" s="78">
        <f t="shared" si="0"/>
        <v>10</v>
      </c>
      <c r="B20" s="150"/>
      <c r="C20" s="146"/>
      <c r="D20" s="146"/>
      <c r="E20" s="148"/>
      <c r="F20" s="147"/>
      <c r="G20" s="147"/>
      <c r="H20" s="148"/>
      <c r="I20" s="148"/>
      <c r="J20" s="146"/>
      <c r="K20" s="149"/>
      <c r="L20" s="150"/>
    </row>
    <row r="21" spans="1:12" s="79" customFormat="1" x14ac:dyDescent="0.2">
      <c r="A21" s="78">
        <f t="shared" si="0"/>
        <v>11</v>
      </c>
      <c r="B21" s="150"/>
      <c r="C21" s="146"/>
      <c r="D21" s="146"/>
      <c r="E21" s="148"/>
      <c r="F21" s="147"/>
      <c r="G21" s="147"/>
      <c r="H21" s="148"/>
      <c r="I21" s="148"/>
      <c r="J21" s="146"/>
      <c r="K21" s="149"/>
      <c r="L21" s="150"/>
    </row>
    <row r="22" spans="1:12" s="79" customFormat="1" x14ac:dyDescent="0.2">
      <c r="A22" s="78">
        <f t="shared" si="0"/>
        <v>12</v>
      </c>
      <c r="B22" s="150"/>
      <c r="C22" s="146"/>
      <c r="D22" s="146"/>
      <c r="E22" s="148"/>
      <c r="F22" s="147"/>
      <c r="G22" s="147"/>
      <c r="H22" s="148"/>
      <c r="I22" s="148"/>
      <c r="J22" s="146"/>
      <c r="K22" s="149"/>
      <c r="L22" s="150"/>
    </row>
    <row r="23" spans="1:12" s="79" customFormat="1" x14ac:dyDescent="0.2">
      <c r="A23" s="78">
        <f t="shared" si="0"/>
        <v>13</v>
      </c>
      <c r="B23" s="150"/>
      <c r="C23" s="146"/>
      <c r="D23" s="146"/>
      <c r="E23" s="148"/>
      <c r="F23" s="147"/>
      <c r="G23" s="147"/>
      <c r="H23" s="148"/>
      <c r="I23" s="148"/>
      <c r="J23" s="146"/>
      <c r="K23" s="149"/>
      <c r="L23" s="150"/>
    </row>
    <row r="24" spans="1:12" s="79" customFormat="1" x14ac:dyDescent="0.2">
      <c r="A24" s="78">
        <f t="shared" si="0"/>
        <v>14</v>
      </c>
      <c r="B24" s="150"/>
      <c r="C24" s="146"/>
      <c r="D24" s="146"/>
      <c r="E24" s="148"/>
      <c r="F24" s="147"/>
      <c r="G24" s="147"/>
      <c r="H24" s="148"/>
      <c r="I24" s="148"/>
      <c r="J24" s="146"/>
      <c r="K24" s="149"/>
      <c r="L24" s="150"/>
    </row>
    <row r="25" spans="1:12" s="79" customFormat="1" x14ac:dyDescent="0.2">
      <c r="A25" s="78">
        <f t="shared" si="0"/>
        <v>15</v>
      </c>
      <c r="B25" s="150"/>
      <c r="C25" s="146"/>
      <c r="D25" s="146"/>
      <c r="E25" s="148"/>
      <c r="F25" s="147"/>
      <c r="G25" s="147"/>
      <c r="H25" s="148"/>
      <c r="I25" s="148"/>
      <c r="J25" s="146"/>
      <c r="K25" s="149"/>
      <c r="L25" s="150"/>
    </row>
    <row r="26" spans="1:12" s="79" customFormat="1" x14ac:dyDescent="0.2">
      <c r="A26" s="78">
        <f t="shared" si="0"/>
        <v>16</v>
      </c>
      <c r="B26" s="150"/>
      <c r="C26" s="146"/>
      <c r="D26" s="146"/>
      <c r="E26" s="148"/>
      <c r="F26" s="147"/>
      <c r="G26" s="147"/>
      <c r="H26" s="148"/>
      <c r="I26" s="148"/>
      <c r="J26" s="146"/>
      <c r="K26" s="149"/>
      <c r="L26" s="150"/>
    </row>
    <row r="27" spans="1:12" s="79" customFormat="1" x14ac:dyDescent="0.2">
      <c r="A27" s="78">
        <f t="shared" si="0"/>
        <v>17</v>
      </c>
      <c r="B27" s="150"/>
      <c r="C27" s="146"/>
      <c r="D27" s="146"/>
      <c r="E27" s="148"/>
      <c r="F27" s="147"/>
      <c r="G27" s="147"/>
      <c r="H27" s="148"/>
      <c r="I27" s="148"/>
      <c r="J27" s="146"/>
      <c r="K27" s="149"/>
      <c r="L27" s="150"/>
    </row>
    <row r="28" spans="1:12" s="82" customFormat="1" ht="15" x14ac:dyDescent="0.25">
      <c r="A28" s="406"/>
      <c r="B28" s="407"/>
      <c r="C28" s="407"/>
      <c r="D28" s="407"/>
      <c r="E28" s="407"/>
      <c r="F28" s="407"/>
      <c r="G28" s="407"/>
      <c r="H28" s="407"/>
      <c r="I28" s="408"/>
      <c r="J28" s="80" t="s">
        <v>51</v>
      </c>
      <c r="K28" s="80">
        <f>SUM(K11:K27)</f>
        <v>0</v>
      </c>
      <c r="L28" s="81"/>
    </row>
    <row r="29" spans="1:12" s="73" customFormat="1" ht="12" x14ac:dyDescent="0.2">
      <c r="A29" s="404" t="s">
        <v>52</v>
      </c>
      <c r="B29" s="404"/>
      <c r="C29" s="404"/>
      <c r="D29" s="404"/>
      <c r="E29" s="404"/>
      <c r="F29" s="404"/>
      <c r="G29" s="71"/>
      <c r="H29" s="71"/>
      <c r="I29" s="72"/>
      <c r="J29" s="72"/>
      <c r="K29" s="71"/>
      <c r="L29" s="71"/>
    </row>
    <row r="30" spans="1:12" x14ac:dyDescent="0.2">
      <c r="A30" s="74"/>
      <c r="B30" s="74"/>
      <c r="C30" s="74"/>
      <c r="D30" s="74"/>
      <c r="E30" s="74"/>
      <c r="F30" s="75"/>
      <c r="G30" s="75"/>
      <c r="H30" s="75"/>
      <c r="I30" s="74"/>
      <c r="J30" s="74"/>
      <c r="K30" s="75"/>
      <c r="L30" s="75"/>
    </row>
    <row r="31" spans="1:12" x14ac:dyDescent="0.2">
      <c r="A31" s="74"/>
      <c r="B31" s="74"/>
      <c r="C31" s="74"/>
      <c r="D31" s="74"/>
      <c r="E31" s="74"/>
      <c r="F31" s="75"/>
      <c r="G31" s="75"/>
      <c r="H31" s="75"/>
      <c r="I31" s="74"/>
      <c r="J31" s="74"/>
      <c r="K31" s="75"/>
      <c r="L31" s="75"/>
    </row>
    <row r="32" spans="1:12" x14ac:dyDescent="0.2">
      <c r="A32" s="74"/>
      <c r="B32" s="74"/>
      <c r="C32" s="74"/>
      <c r="D32" s="74"/>
      <c r="E32" s="74"/>
      <c r="F32" s="75"/>
      <c r="G32" s="75"/>
      <c r="H32" s="75"/>
      <c r="I32" s="74"/>
      <c r="J32" s="74"/>
      <c r="K32" s="75"/>
      <c r="L32" s="75"/>
    </row>
    <row r="33" spans="1:12" x14ac:dyDescent="0.2">
      <c r="A33" s="74"/>
      <c r="B33" s="74"/>
      <c r="C33" s="74"/>
      <c r="D33" s="74"/>
      <c r="E33" s="74"/>
      <c r="F33" s="75"/>
      <c r="G33" s="75"/>
      <c r="H33" s="75"/>
      <c r="I33" s="74"/>
      <c r="J33" s="74"/>
      <c r="K33" s="75"/>
      <c r="L33" s="75"/>
    </row>
    <row r="34" spans="1:12" x14ac:dyDescent="0.2">
      <c r="A34" s="74"/>
      <c r="B34" s="74"/>
      <c r="C34" s="74"/>
      <c r="D34" s="74"/>
      <c r="E34" s="74"/>
      <c r="F34" s="75"/>
      <c r="G34" s="75"/>
      <c r="H34" s="75"/>
      <c r="I34" s="74"/>
      <c r="J34" s="74"/>
      <c r="K34" s="75"/>
      <c r="L34" s="75"/>
    </row>
    <row r="35" spans="1:12" x14ac:dyDescent="0.2">
      <c r="A35" s="74"/>
      <c r="B35" s="74"/>
      <c r="C35" s="74"/>
      <c r="D35" s="74"/>
      <c r="E35" s="74"/>
      <c r="F35" s="75"/>
      <c r="G35" s="75"/>
      <c r="H35" s="75"/>
      <c r="I35" s="74"/>
      <c r="J35" s="74"/>
      <c r="K35" s="75"/>
      <c r="L35" s="75"/>
    </row>
    <row r="36" spans="1:12" x14ac:dyDescent="0.2">
      <c r="A36" s="74"/>
      <c r="B36" s="74"/>
      <c r="C36" s="74"/>
      <c r="D36" s="74"/>
      <c r="E36" s="74"/>
      <c r="F36" s="75"/>
      <c r="G36" s="75"/>
      <c r="H36" s="75"/>
      <c r="I36" s="74"/>
      <c r="J36" s="74"/>
      <c r="K36" s="75"/>
      <c r="L36" s="75"/>
    </row>
    <row r="37" spans="1:12" x14ac:dyDescent="0.2">
      <c r="A37" s="76"/>
      <c r="B37" s="76"/>
      <c r="C37" s="76"/>
      <c r="D37" s="76"/>
      <c r="E37" s="76"/>
      <c r="F37" s="77"/>
      <c r="G37" s="77"/>
      <c r="H37" s="77"/>
      <c r="I37" s="76"/>
      <c r="J37" s="76"/>
      <c r="K37" s="77"/>
      <c r="L37" s="77"/>
    </row>
    <row r="38" spans="1:12" x14ac:dyDescent="0.2">
      <c r="A38" s="76"/>
      <c r="B38" s="76"/>
      <c r="C38" s="76"/>
      <c r="D38" s="76"/>
      <c r="E38" s="76"/>
      <c r="F38" s="77"/>
      <c r="G38" s="77"/>
      <c r="H38" s="77"/>
      <c r="I38" s="76"/>
      <c r="J38" s="76"/>
      <c r="K38" s="77"/>
      <c r="L38" s="77"/>
    </row>
    <row r="39" spans="1:12" x14ac:dyDescent="0.2">
      <c r="A39" s="76"/>
      <c r="B39" s="76"/>
      <c r="C39" s="76"/>
      <c r="D39" s="76"/>
      <c r="E39" s="76"/>
      <c r="F39" s="77"/>
      <c r="G39" s="77"/>
      <c r="H39" s="77"/>
      <c r="I39" s="76"/>
      <c r="J39" s="76"/>
      <c r="K39" s="77"/>
      <c r="L39" s="77"/>
    </row>
    <row r="40" spans="1:12" x14ac:dyDescent="0.2">
      <c r="A40" s="76"/>
      <c r="B40" s="76"/>
      <c r="C40" s="76"/>
      <c r="D40" s="76"/>
      <c r="E40" s="76"/>
      <c r="F40" s="77"/>
      <c r="G40" s="77"/>
      <c r="H40" s="77"/>
      <c r="I40" s="76"/>
      <c r="J40" s="76"/>
      <c r="K40" s="77"/>
      <c r="L40" s="77"/>
    </row>
    <row r="41" spans="1:12" x14ac:dyDescent="0.2">
      <c r="A41" s="76"/>
      <c r="B41" s="76"/>
      <c r="C41" s="76"/>
      <c r="D41" s="76"/>
      <c r="E41" s="76"/>
      <c r="F41" s="77"/>
      <c r="G41" s="77"/>
      <c r="H41" s="77"/>
      <c r="I41" s="76"/>
      <c r="J41" s="76"/>
      <c r="K41" s="77"/>
      <c r="L41" s="77"/>
    </row>
    <row r="42" spans="1:12" x14ac:dyDescent="0.2">
      <c r="A42" s="76"/>
      <c r="B42" s="76"/>
      <c r="C42" s="76"/>
      <c r="D42" s="76"/>
      <c r="E42" s="76"/>
      <c r="F42" s="77"/>
      <c r="G42" s="77"/>
      <c r="H42" s="77"/>
      <c r="I42" s="76"/>
      <c r="J42" s="76"/>
      <c r="K42" s="77"/>
      <c r="L42" s="77"/>
    </row>
  </sheetData>
  <mergeCells count="9">
    <mergeCell ref="D6:F6"/>
    <mergeCell ref="A1:L1"/>
    <mergeCell ref="A3:L3"/>
    <mergeCell ref="A5:C5"/>
    <mergeCell ref="A29:F29"/>
    <mergeCell ref="A6:C6"/>
    <mergeCell ref="A9:K9"/>
    <mergeCell ref="A28:I28"/>
    <mergeCell ref="D5:F5"/>
  </mergeCells>
  <phoneticPr fontId="1" type="noConversion"/>
  <pageMargins left="0.75" right="0.75" top="1" bottom="1" header="0.4921259845" footer="0.4921259845"/>
  <pageSetup paperSize="9" scale="6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view="pageBreakPreview" zoomScale="75" zoomScaleNormal="100" zoomScaleSheetLayoutView="75" workbookViewId="0">
      <selection activeCell="P4" sqref="P4"/>
    </sheetView>
  </sheetViews>
  <sheetFormatPr defaultColWidth="9.140625" defaultRowHeight="12.75" x14ac:dyDescent="0.2"/>
  <cols>
    <col min="1" max="1" width="4.140625" style="178" customWidth="1"/>
    <col min="2" max="2" width="35.140625" style="178" customWidth="1"/>
    <col min="3" max="3" width="20.42578125" style="178" customWidth="1"/>
    <col min="4" max="4" width="18.42578125" style="178" customWidth="1"/>
    <col min="5" max="5" width="18.140625" style="178" customWidth="1"/>
    <col min="6" max="6" width="16" style="178" customWidth="1"/>
    <col min="7" max="8" width="13" style="178" customWidth="1"/>
    <col min="9" max="9" width="14.5703125" style="178" customWidth="1"/>
    <col min="10" max="10" width="13.5703125" style="178" customWidth="1"/>
    <col min="11" max="16" width="13" style="178" customWidth="1"/>
    <col min="17" max="16384" width="9.140625" style="178"/>
  </cols>
  <sheetData>
    <row r="1" spans="1:20" customFormat="1" ht="26.25" customHeight="1" x14ac:dyDescent="0.2">
      <c r="A1" s="172"/>
      <c r="B1" s="173" t="s">
        <v>93</v>
      </c>
      <c r="C1" s="414"/>
      <c r="D1" s="415"/>
      <c r="E1" s="416"/>
      <c r="F1" s="417"/>
      <c r="G1" s="418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2"/>
    </row>
    <row r="2" spans="1:20" customFormat="1" ht="13.5" thickBot="1" x14ac:dyDescent="0.25">
      <c r="A2" s="172"/>
      <c r="B2" s="173" t="s">
        <v>94</v>
      </c>
      <c r="C2" s="419"/>
      <c r="D2" s="420"/>
      <c r="E2" s="420"/>
      <c r="F2" s="420"/>
      <c r="G2" s="421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2"/>
    </row>
    <row r="3" spans="1:20" x14ac:dyDescent="0.2">
      <c r="A3" s="175"/>
      <c r="B3" s="176"/>
      <c r="C3" s="177"/>
      <c r="D3" s="177"/>
      <c r="E3" s="177"/>
      <c r="F3" s="177"/>
      <c r="G3" s="177"/>
      <c r="H3" s="175"/>
      <c r="I3" s="175" t="s">
        <v>158</v>
      </c>
      <c r="J3" s="175"/>
      <c r="K3" s="175"/>
      <c r="L3" s="175"/>
      <c r="M3" s="175"/>
      <c r="N3" s="175"/>
      <c r="O3"/>
      <c r="P3" s="175"/>
      <c r="Q3" s="175"/>
      <c r="R3" s="175"/>
    </row>
    <row r="4" spans="1:20" ht="26.25" customHeight="1" thickBot="1" x14ac:dyDescent="0.25">
      <c r="A4" s="175"/>
      <c r="B4" s="179" t="s">
        <v>95</v>
      </c>
      <c r="C4" s="180"/>
      <c r="D4" s="180"/>
      <c r="E4" s="180"/>
      <c r="F4" s="177"/>
      <c r="G4" s="177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5" spans="1:20" ht="84" customHeight="1" x14ac:dyDescent="0.2">
      <c r="A5" s="282" t="s">
        <v>49</v>
      </c>
      <c r="B5" s="283" t="s">
        <v>96</v>
      </c>
      <c r="C5" s="284" t="s">
        <v>97</v>
      </c>
      <c r="D5" s="284" t="s">
        <v>98</v>
      </c>
      <c r="E5" s="284" t="s">
        <v>99</v>
      </c>
      <c r="F5" s="284" t="s">
        <v>100</v>
      </c>
      <c r="G5" s="284" t="s">
        <v>101</v>
      </c>
      <c r="H5" s="284" t="s">
        <v>102</v>
      </c>
      <c r="I5" s="284" t="s">
        <v>149</v>
      </c>
      <c r="J5" s="284" t="s">
        <v>165</v>
      </c>
      <c r="K5" s="284" t="s">
        <v>147</v>
      </c>
      <c r="L5" s="284" t="s">
        <v>148</v>
      </c>
      <c r="M5" s="422" t="s">
        <v>103</v>
      </c>
      <c r="N5" s="423"/>
      <c r="O5" s="175"/>
      <c r="P5" s="175"/>
      <c r="Q5" s="175"/>
      <c r="R5" s="175"/>
      <c r="S5" s="175"/>
      <c r="T5" s="175"/>
    </row>
    <row r="6" spans="1:20" ht="16.5" thickBot="1" x14ac:dyDescent="0.25">
      <c r="A6" s="285">
        <v>0</v>
      </c>
      <c r="B6" s="286">
        <v>1</v>
      </c>
      <c r="C6" s="286">
        <v>2</v>
      </c>
      <c r="D6" s="286">
        <v>3</v>
      </c>
      <c r="E6" s="286">
        <v>4</v>
      </c>
      <c r="F6" s="286">
        <v>5</v>
      </c>
      <c r="G6" s="286">
        <v>6</v>
      </c>
      <c r="H6" s="286">
        <v>7</v>
      </c>
      <c r="I6" s="286">
        <v>8</v>
      </c>
      <c r="J6" s="286">
        <v>9</v>
      </c>
      <c r="K6" s="286">
        <v>10</v>
      </c>
      <c r="L6" s="286">
        <v>11</v>
      </c>
      <c r="M6" s="424">
        <v>12</v>
      </c>
      <c r="N6" s="425"/>
      <c r="O6" s="175"/>
      <c r="P6" s="175"/>
      <c r="Q6" s="175"/>
      <c r="R6" s="175"/>
      <c r="S6" s="175"/>
      <c r="T6" s="175"/>
    </row>
    <row r="7" spans="1:20" x14ac:dyDescent="0.2">
      <c r="A7" s="181" t="s">
        <v>2</v>
      </c>
      <c r="B7" s="182"/>
      <c r="C7" s="183"/>
      <c r="D7" s="184"/>
      <c r="E7" s="185"/>
      <c r="F7" s="185"/>
      <c r="G7" s="186"/>
      <c r="H7" s="187"/>
      <c r="I7" s="187"/>
      <c r="J7" s="188"/>
      <c r="K7" s="270"/>
      <c r="L7" s="270"/>
      <c r="M7" s="426"/>
      <c r="N7" s="427"/>
      <c r="O7" s="175"/>
      <c r="P7" s="175"/>
      <c r="Q7" s="175"/>
      <c r="R7" s="175"/>
      <c r="S7" s="175"/>
      <c r="T7" s="175"/>
    </row>
    <row r="8" spans="1:20" x14ac:dyDescent="0.2">
      <c r="A8" s="189" t="s">
        <v>3</v>
      </c>
      <c r="B8" s="182"/>
      <c r="C8" s="183"/>
      <c r="D8" s="184"/>
      <c r="E8" s="185"/>
      <c r="F8" s="185"/>
      <c r="G8" s="186"/>
      <c r="H8" s="187"/>
      <c r="I8" s="187"/>
      <c r="J8" s="187"/>
      <c r="K8" s="270"/>
      <c r="L8" s="270"/>
      <c r="M8" s="412"/>
      <c r="N8" s="413"/>
      <c r="O8" s="175"/>
      <c r="P8" s="175"/>
      <c r="Q8" s="175"/>
      <c r="R8" s="175"/>
      <c r="S8" s="175"/>
      <c r="T8" s="175"/>
    </row>
    <row r="9" spans="1:20" x14ac:dyDescent="0.2">
      <c r="A9" s="189" t="s">
        <v>4</v>
      </c>
      <c r="B9" s="190"/>
      <c r="C9" s="191"/>
      <c r="D9" s="192"/>
      <c r="E9" s="193"/>
      <c r="F9" s="193"/>
      <c r="G9" s="193"/>
      <c r="H9" s="191"/>
      <c r="I9" s="191"/>
      <c r="J9" s="191"/>
      <c r="K9" s="271"/>
      <c r="L9" s="271"/>
      <c r="M9" s="412"/>
      <c r="N9" s="413"/>
      <c r="O9" s="175"/>
      <c r="P9" s="175"/>
      <c r="Q9" s="175"/>
      <c r="R9" s="175"/>
      <c r="S9" s="175"/>
      <c r="T9" s="175"/>
    </row>
    <row r="10" spans="1:20" x14ac:dyDescent="0.2">
      <c r="A10" s="189" t="s">
        <v>5</v>
      </c>
      <c r="B10" s="190"/>
      <c r="C10" s="191"/>
      <c r="D10" s="192"/>
      <c r="E10" s="193"/>
      <c r="F10" s="193"/>
      <c r="G10" s="193"/>
      <c r="H10" s="191"/>
      <c r="I10" s="191"/>
      <c r="J10" s="191"/>
      <c r="K10" s="271"/>
      <c r="L10" s="271"/>
      <c r="M10" s="412"/>
      <c r="N10" s="413"/>
      <c r="O10" s="175"/>
      <c r="P10" s="175"/>
      <c r="Q10" s="175"/>
      <c r="R10" s="175"/>
      <c r="S10" s="175"/>
      <c r="T10" s="175"/>
    </row>
    <row r="11" spans="1:20" x14ac:dyDescent="0.2">
      <c r="A11" s="189" t="s">
        <v>6</v>
      </c>
      <c r="B11" s="190"/>
      <c r="C11" s="191"/>
      <c r="D11" s="192"/>
      <c r="E11" s="193"/>
      <c r="F11" s="193"/>
      <c r="G11" s="193"/>
      <c r="H11" s="191"/>
      <c r="I11" s="191"/>
      <c r="J11" s="191"/>
      <c r="K11" s="271"/>
      <c r="L11" s="271"/>
      <c r="M11" s="412"/>
      <c r="N11" s="413"/>
      <c r="O11" s="175"/>
      <c r="P11" s="175"/>
      <c r="Q11" s="175"/>
      <c r="R11" s="175"/>
      <c r="S11" s="175"/>
      <c r="T11" s="175"/>
    </row>
    <row r="12" spans="1:20" x14ac:dyDescent="0.2">
      <c r="A12" s="189" t="s">
        <v>7</v>
      </c>
      <c r="B12" s="190"/>
      <c r="C12" s="191"/>
      <c r="D12" s="192"/>
      <c r="E12" s="193"/>
      <c r="F12" s="193"/>
      <c r="G12" s="193"/>
      <c r="H12" s="191"/>
      <c r="I12" s="191"/>
      <c r="J12" s="191"/>
      <c r="K12" s="271"/>
      <c r="L12" s="271"/>
      <c r="M12" s="268"/>
      <c r="N12" s="269"/>
      <c r="O12" s="175"/>
      <c r="P12" s="175"/>
      <c r="Q12" s="175"/>
      <c r="R12" s="175"/>
      <c r="S12" s="175"/>
      <c r="T12" s="175"/>
    </row>
    <row r="13" spans="1:20" x14ac:dyDescent="0.2">
      <c r="A13" s="189" t="s">
        <v>8</v>
      </c>
      <c r="B13" s="190"/>
      <c r="C13" s="191"/>
      <c r="D13" s="192"/>
      <c r="E13" s="193"/>
      <c r="F13" s="193"/>
      <c r="G13" s="193"/>
      <c r="H13" s="191"/>
      <c r="I13" s="191"/>
      <c r="J13" s="191"/>
      <c r="K13" s="271"/>
      <c r="L13" s="271"/>
      <c r="M13" s="268"/>
      <c r="N13" s="269"/>
      <c r="O13" s="175"/>
      <c r="P13" s="175"/>
      <c r="Q13" s="175"/>
      <c r="R13" s="175"/>
      <c r="S13" s="175"/>
      <c r="T13" s="175"/>
    </row>
    <row r="14" spans="1:20" x14ac:dyDescent="0.2">
      <c r="A14" s="189" t="s">
        <v>9</v>
      </c>
      <c r="B14" s="190"/>
      <c r="C14" s="191"/>
      <c r="D14" s="192"/>
      <c r="E14" s="193"/>
      <c r="F14" s="193"/>
      <c r="G14" s="193"/>
      <c r="H14" s="191"/>
      <c r="I14" s="191"/>
      <c r="J14" s="191"/>
      <c r="K14" s="271"/>
      <c r="L14" s="271"/>
      <c r="M14" s="268"/>
      <c r="N14" s="269"/>
      <c r="O14" s="175"/>
      <c r="P14" s="175"/>
      <c r="Q14" s="175"/>
      <c r="R14" s="175"/>
      <c r="S14" s="175"/>
      <c r="T14" s="175"/>
    </row>
    <row r="15" spans="1:20" x14ac:dyDescent="0.2">
      <c r="A15" s="189" t="s">
        <v>65</v>
      </c>
      <c r="B15" s="190"/>
      <c r="C15" s="191"/>
      <c r="D15" s="192"/>
      <c r="E15" s="193"/>
      <c r="F15" s="193"/>
      <c r="G15" s="193"/>
      <c r="H15" s="191"/>
      <c r="I15" s="191"/>
      <c r="J15" s="191"/>
      <c r="K15" s="271"/>
      <c r="L15" s="271"/>
      <c r="M15" s="268"/>
      <c r="N15" s="269"/>
      <c r="O15" s="175"/>
      <c r="P15" s="175"/>
      <c r="Q15" s="175"/>
      <c r="R15" s="175"/>
      <c r="S15" s="175"/>
      <c r="T15" s="175"/>
    </row>
    <row r="16" spans="1:20" x14ac:dyDescent="0.2">
      <c r="A16" s="189" t="s">
        <v>66</v>
      </c>
      <c r="B16" s="190"/>
      <c r="C16" s="191"/>
      <c r="D16" s="192"/>
      <c r="E16" s="193"/>
      <c r="F16" s="193"/>
      <c r="G16" s="193"/>
      <c r="H16" s="191"/>
      <c r="I16" s="191"/>
      <c r="J16" s="191"/>
      <c r="K16" s="271"/>
      <c r="L16" s="271"/>
      <c r="M16" s="268"/>
      <c r="N16" s="269"/>
      <c r="O16" s="175"/>
      <c r="P16" s="175"/>
      <c r="Q16" s="175"/>
      <c r="R16" s="175"/>
      <c r="S16" s="175"/>
      <c r="T16" s="175"/>
    </row>
    <row r="17" spans="1:20" x14ac:dyDescent="0.2">
      <c r="A17" s="189" t="s">
        <v>67</v>
      </c>
      <c r="B17" s="190"/>
      <c r="C17" s="191"/>
      <c r="D17" s="192"/>
      <c r="E17" s="193"/>
      <c r="F17" s="193"/>
      <c r="G17" s="193"/>
      <c r="H17" s="191"/>
      <c r="I17" s="191"/>
      <c r="J17" s="191"/>
      <c r="K17" s="271"/>
      <c r="L17" s="271"/>
      <c r="M17" s="412"/>
      <c r="N17" s="413"/>
      <c r="O17" s="175"/>
      <c r="P17" s="175"/>
      <c r="Q17" s="175"/>
      <c r="R17" s="175"/>
      <c r="S17" s="175"/>
      <c r="T17" s="175"/>
    </row>
    <row r="18" spans="1:20" x14ac:dyDescent="0.2">
      <c r="A18" s="189" t="s">
        <v>68</v>
      </c>
      <c r="B18" s="194"/>
      <c r="C18" s="195"/>
      <c r="D18" s="196"/>
      <c r="E18" s="197"/>
      <c r="F18" s="197"/>
      <c r="G18" s="197"/>
      <c r="H18" s="191"/>
      <c r="I18" s="191"/>
      <c r="J18" s="191"/>
      <c r="K18" s="271"/>
      <c r="L18" s="271"/>
      <c r="M18" s="412"/>
      <c r="N18" s="413"/>
      <c r="O18" s="175"/>
      <c r="P18" s="175"/>
      <c r="Q18" s="175"/>
      <c r="R18" s="175"/>
      <c r="S18" s="175"/>
      <c r="T18" s="175"/>
    </row>
    <row r="19" spans="1:20" x14ac:dyDescent="0.2">
      <c r="A19" s="189" t="s">
        <v>69</v>
      </c>
      <c r="B19" s="190"/>
      <c r="C19" s="191"/>
      <c r="D19" s="192"/>
      <c r="E19" s="193"/>
      <c r="F19" s="193"/>
      <c r="G19" s="193"/>
      <c r="H19" s="191"/>
      <c r="I19" s="191"/>
      <c r="J19" s="191"/>
      <c r="K19" s="271"/>
      <c r="L19" s="271"/>
      <c r="M19" s="412"/>
      <c r="N19" s="413"/>
      <c r="O19" s="175"/>
      <c r="P19" s="175"/>
      <c r="Q19" s="175"/>
      <c r="R19" s="175"/>
      <c r="S19" s="175"/>
      <c r="T19" s="175"/>
    </row>
    <row r="20" spans="1:20" x14ac:dyDescent="0.2">
      <c r="A20" s="189" t="s">
        <v>83</v>
      </c>
      <c r="B20" s="190"/>
      <c r="C20" s="191"/>
      <c r="D20" s="192"/>
      <c r="E20" s="193"/>
      <c r="F20" s="193"/>
      <c r="G20" s="193"/>
      <c r="H20" s="191"/>
      <c r="I20" s="191"/>
      <c r="J20" s="191"/>
      <c r="K20" s="271"/>
      <c r="L20" s="271"/>
      <c r="M20" s="412"/>
      <c r="N20" s="413"/>
      <c r="O20" s="175"/>
      <c r="P20" s="175"/>
      <c r="Q20" s="175"/>
      <c r="R20" s="175"/>
      <c r="S20" s="175"/>
      <c r="T20" s="175"/>
    </row>
    <row r="21" spans="1:20" ht="13.5" thickBot="1" x14ac:dyDescent="0.25">
      <c r="A21" s="198" t="s">
        <v>132</v>
      </c>
      <c r="B21" s="199"/>
      <c r="C21" s="200"/>
      <c r="D21" s="201"/>
      <c r="E21" s="202"/>
      <c r="F21" s="202"/>
      <c r="G21" s="202"/>
      <c r="H21" s="200"/>
      <c r="I21" s="200"/>
      <c r="J21" s="200"/>
      <c r="K21" s="272"/>
      <c r="L21" s="272"/>
      <c r="M21" s="428"/>
      <c r="N21" s="429"/>
      <c r="O21" s="175"/>
      <c r="P21" s="175"/>
      <c r="Q21" s="175"/>
      <c r="R21" s="175"/>
      <c r="S21" s="175"/>
      <c r="T21" s="175"/>
    </row>
    <row r="22" spans="1:20" x14ac:dyDescent="0.2">
      <c r="A22" s="203"/>
      <c r="B22" s="204"/>
      <c r="C22" s="205"/>
      <c r="D22" s="205"/>
      <c r="E22" s="205"/>
      <c r="F22" s="205"/>
      <c r="G22" s="206"/>
      <c r="H22" s="207"/>
      <c r="I22" s="207"/>
      <c r="J22" s="207"/>
      <c r="K22" s="175"/>
      <c r="L22" s="175"/>
      <c r="M22" s="175"/>
      <c r="N22" s="175"/>
      <c r="O22" s="175"/>
      <c r="P22" s="175"/>
      <c r="Q22" s="175"/>
      <c r="R22" s="175"/>
    </row>
    <row r="23" spans="1:20" s="207" customFormat="1" ht="24" customHeight="1" thickBot="1" x14ac:dyDescent="0.25">
      <c r="A23" s="203"/>
      <c r="B23" s="208" t="s">
        <v>104</v>
      </c>
      <c r="C23" s="208"/>
      <c r="D23" s="208"/>
      <c r="E23" s="208"/>
      <c r="F23" s="205"/>
      <c r="G23" s="206"/>
    </row>
    <row r="24" spans="1:20" ht="47.25" x14ac:dyDescent="0.2">
      <c r="A24" s="282" t="s">
        <v>49</v>
      </c>
      <c r="B24" s="283" t="s">
        <v>96</v>
      </c>
      <c r="C24" s="284" t="s">
        <v>97</v>
      </c>
      <c r="D24" s="284" t="s">
        <v>105</v>
      </c>
      <c r="E24" s="284" t="s">
        <v>106</v>
      </c>
      <c r="F24" s="284" t="s">
        <v>107</v>
      </c>
      <c r="G24" s="284" t="s">
        <v>108</v>
      </c>
      <c r="H24" s="284" t="s">
        <v>109</v>
      </c>
      <c r="I24" s="284" t="s">
        <v>110</v>
      </c>
      <c r="J24" s="284" t="s">
        <v>111</v>
      </c>
      <c r="K24" s="284" t="s">
        <v>112</v>
      </c>
      <c r="L24" s="284" t="s">
        <v>113</v>
      </c>
      <c r="M24" s="284" t="s">
        <v>114</v>
      </c>
      <c r="N24" s="284" t="s">
        <v>115</v>
      </c>
      <c r="O24" s="284" t="s">
        <v>116</v>
      </c>
      <c r="P24" s="287" t="s">
        <v>117</v>
      </c>
      <c r="Q24" s="175"/>
      <c r="R24" s="175"/>
    </row>
    <row r="25" spans="1:20" ht="16.5" thickBot="1" x14ac:dyDescent="0.25">
      <c r="A25" s="285">
        <v>0</v>
      </c>
      <c r="B25" s="286">
        <v>1</v>
      </c>
      <c r="C25" s="286">
        <v>2</v>
      </c>
      <c r="D25" s="286">
        <v>3</v>
      </c>
      <c r="E25" s="286">
        <v>4</v>
      </c>
      <c r="F25" s="286">
        <v>5</v>
      </c>
      <c r="G25" s="286">
        <v>6</v>
      </c>
      <c r="H25" s="286">
        <v>7</v>
      </c>
      <c r="I25" s="286">
        <v>8</v>
      </c>
      <c r="J25" s="286">
        <v>9</v>
      </c>
      <c r="K25" s="286">
        <v>10</v>
      </c>
      <c r="L25" s="286">
        <v>11</v>
      </c>
      <c r="M25" s="286">
        <v>12</v>
      </c>
      <c r="N25" s="286">
        <v>13</v>
      </c>
      <c r="O25" s="286">
        <v>14</v>
      </c>
      <c r="P25" s="288">
        <v>15</v>
      </c>
      <c r="Q25" s="175"/>
      <c r="R25" s="175"/>
    </row>
    <row r="26" spans="1:20" x14ac:dyDescent="0.2">
      <c r="A26" s="181" t="s">
        <v>2</v>
      </c>
      <c r="B26" s="209" t="str">
        <f t="shared" ref="B26:C30" si="0">IF(B7&lt;&gt;"",B7,"")</f>
        <v/>
      </c>
      <c r="C26" s="210" t="str">
        <f t="shared" si="0"/>
        <v/>
      </c>
      <c r="D26" s="188"/>
      <c r="E26" s="188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211"/>
      <c r="Q26" s="175"/>
      <c r="R26" s="175"/>
    </row>
    <row r="27" spans="1:20" x14ac:dyDescent="0.2">
      <c r="A27" s="189" t="s">
        <v>3</v>
      </c>
      <c r="B27" s="212" t="str">
        <f t="shared" si="0"/>
        <v/>
      </c>
      <c r="C27" s="213" t="str">
        <f t="shared" si="0"/>
        <v/>
      </c>
      <c r="D27" s="214"/>
      <c r="E27" s="214"/>
      <c r="F27" s="197"/>
      <c r="G27" s="197"/>
      <c r="H27" s="193"/>
      <c r="I27" s="193"/>
      <c r="J27" s="193"/>
      <c r="K27" s="193"/>
      <c r="L27" s="193"/>
      <c r="M27" s="193"/>
      <c r="N27" s="193"/>
      <c r="O27" s="193"/>
      <c r="P27" s="215"/>
      <c r="Q27" s="175"/>
      <c r="R27" s="175"/>
    </row>
    <row r="28" spans="1:20" x14ac:dyDescent="0.2">
      <c r="A28" s="189" t="s">
        <v>4</v>
      </c>
      <c r="B28" s="212" t="str">
        <f t="shared" si="0"/>
        <v/>
      </c>
      <c r="C28" s="213" t="str">
        <f t="shared" si="0"/>
        <v/>
      </c>
      <c r="D28" s="216"/>
      <c r="E28" s="216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215"/>
      <c r="Q28" s="175"/>
      <c r="R28" s="175"/>
    </row>
    <row r="29" spans="1:20" x14ac:dyDescent="0.2">
      <c r="A29" s="189" t="s">
        <v>5</v>
      </c>
      <c r="B29" s="212" t="str">
        <f t="shared" si="0"/>
        <v/>
      </c>
      <c r="C29" s="213" t="str">
        <f t="shared" si="0"/>
        <v/>
      </c>
      <c r="D29" s="216"/>
      <c r="E29" s="216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215"/>
      <c r="Q29" s="175"/>
      <c r="R29" s="175"/>
    </row>
    <row r="30" spans="1:20" x14ac:dyDescent="0.2">
      <c r="A30" s="189" t="s">
        <v>6</v>
      </c>
      <c r="B30" s="212" t="str">
        <f t="shared" si="0"/>
        <v/>
      </c>
      <c r="C30" s="213" t="str">
        <f t="shared" si="0"/>
        <v/>
      </c>
      <c r="D30" s="216"/>
      <c r="E30" s="216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215"/>
      <c r="Q30" s="175"/>
      <c r="R30" s="175"/>
    </row>
    <row r="31" spans="1:20" x14ac:dyDescent="0.2">
      <c r="A31" s="189" t="s">
        <v>7</v>
      </c>
      <c r="B31" s="212"/>
      <c r="C31" s="213"/>
      <c r="D31" s="216"/>
      <c r="E31" s="216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215"/>
      <c r="Q31" s="175"/>
      <c r="R31" s="175"/>
    </row>
    <row r="32" spans="1:20" x14ac:dyDescent="0.2">
      <c r="A32" s="189" t="s">
        <v>8</v>
      </c>
      <c r="B32" s="212"/>
      <c r="C32" s="213"/>
      <c r="D32" s="216"/>
      <c r="E32" s="216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215"/>
      <c r="Q32" s="175"/>
      <c r="R32" s="175"/>
    </row>
    <row r="33" spans="1:18" x14ac:dyDescent="0.2">
      <c r="A33" s="189" t="s">
        <v>9</v>
      </c>
      <c r="B33" s="212"/>
      <c r="C33" s="213"/>
      <c r="D33" s="216"/>
      <c r="E33" s="216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215"/>
      <c r="Q33" s="175"/>
      <c r="R33" s="175"/>
    </row>
    <row r="34" spans="1:18" x14ac:dyDescent="0.2">
      <c r="A34" s="189" t="s">
        <v>65</v>
      </c>
      <c r="B34" s="212"/>
      <c r="C34" s="213"/>
      <c r="D34" s="216"/>
      <c r="E34" s="216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215"/>
      <c r="Q34" s="175"/>
      <c r="R34" s="175"/>
    </row>
    <row r="35" spans="1:18" x14ac:dyDescent="0.2">
      <c r="A35" s="189" t="s">
        <v>66</v>
      </c>
      <c r="B35" s="212"/>
      <c r="C35" s="213"/>
      <c r="D35" s="216"/>
      <c r="E35" s="216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215"/>
      <c r="Q35" s="175"/>
      <c r="R35" s="175"/>
    </row>
    <row r="36" spans="1:18" x14ac:dyDescent="0.2">
      <c r="A36" s="189" t="s">
        <v>67</v>
      </c>
      <c r="B36" s="212" t="str">
        <f t="shared" ref="B36:C40" si="1">IF(B17&lt;&gt;"",B17,"")</f>
        <v/>
      </c>
      <c r="C36" s="213" t="str">
        <f t="shared" si="1"/>
        <v/>
      </c>
      <c r="D36" s="214"/>
      <c r="E36" s="214"/>
      <c r="F36" s="197"/>
      <c r="G36" s="193"/>
      <c r="H36" s="193"/>
      <c r="I36" s="193"/>
      <c r="J36" s="193"/>
      <c r="K36" s="193"/>
      <c r="L36" s="193"/>
      <c r="M36" s="193"/>
      <c r="N36" s="193"/>
      <c r="O36" s="193"/>
      <c r="P36" s="215"/>
      <c r="Q36" s="175"/>
      <c r="R36" s="175"/>
    </row>
    <row r="37" spans="1:18" x14ac:dyDescent="0.2">
      <c r="A37" s="189" t="s">
        <v>68</v>
      </c>
      <c r="B37" s="212" t="str">
        <f t="shared" si="1"/>
        <v/>
      </c>
      <c r="C37" s="213" t="str">
        <f t="shared" si="1"/>
        <v/>
      </c>
      <c r="D37" s="216"/>
      <c r="E37" s="216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215"/>
      <c r="Q37" s="175"/>
      <c r="R37" s="175"/>
    </row>
    <row r="38" spans="1:18" x14ac:dyDescent="0.2">
      <c r="A38" s="189" t="s">
        <v>69</v>
      </c>
      <c r="B38" s="212" t="str">
        <f t="shared" si="1"/>
        <v/>
      </c>
      <c r="C38" s="213" t="str">
        <f t="shared" si="1"/>
        <v/>
      </c>
      <c r="D38" s="216"/>
      <c r="E38" s="216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215"/>
      <c r="Q38" s="175"/>
      <c r="R38" s="175"/>
    </row>
    <row r="39" spans="1:18" x14ac:dyDescent="0.2">
      <c r="A39" s="189" t="s">
        <v>83</v>
      </c>
      <c r="B39" s="212" t="str">
        <f t="shared" si="1"/>
        <v/>
      </c>
      <c r="C39" s="213" t="str">
        <f t="shared" si="1"/>
        <v/>
      </c>
      <c r="D39" s="214"/>
      <c r="E39" s="214"/>
      <c r="F39" s="197"/>
      <c r="G39" s="197"/>
      <c r="H39" s="193"/>
      <c r="I39" s="193"/>
      <c r="J39" s="193"/>
      <c r="K39" s="193"/>
      <c r="L39" s="193"/>
      <c r="M39" s="193"/>
      <c r="N39" s="193"/>
      <c r="O39" s="193"/>
      <c r="P39" s="215"/>
      <c r="Q39" s="175"/>
      <c r="R39" s="175"/>
    </row>
    <row r="40" spans="1:18" ht="13.5" thickBot="1" x14ac:dyDescent="0.25">
      <c r="A40" s="198" t="s">
        <v>132</v>
      </c>
      <c r="B40" s="217" t="str">
        <f t="shared" si="1"/>
        <v/>
      </c>
      <c r="C40" s="218" t="str">
        <f t="shared" si="1"/>
        <v/>
      </c>
      <c r="D40" s="219"/>
      <c r="E40" s="219"/>
      <c r="F40" s="220"/>
      <c r="G40" s="220"/>
      <c r="H40" s="202"/>
      <c r="I40" s="202"/>
      <c r="J40" s="202"/>
      <c r="K40" s="202"/>
      <c r="L40" s="202"/>
      <c r="M40" s="202"/>
      <c r="N40" s="202"/>
      <c r="O40" s="202"/>
      <c r="P40" s="221"/>
      <c r="Q40" s="175"/>
      <c r="R40" s="175"/>
    </row>
    <row r="41" spans="1:18" x14ac:dyDescent="0.2">
      <c r="A41" s="175"/>
      <c r="B41" s="175"/>
      <c r="C41" s="175"/>
      <c r="D41" s="175"/>
      <c r="E41" s="175"/>
      <c r="F41" s="175"/>
      <c r="G41" s="207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</row>
    <row r="42" spans="1:18" x14ac:dyDescent="0.2">
      <c r="A42" s="175"/>
      <c r="B42" s="430"/>
      <c r="C42" s="430"/>
      <c r="D42" s="430"/>
      <c r="E42" s="430"/>
      <c r="F42" s="430"/>
      <c r="G42" s="204"/>
      <c r="H42" s="175"/>
      <c r="I42" s="175"/>
      <c r="J42" s="222"/>
      <c r="K42" s="223"/>
      <c r="L42" s="175"/>
      <c r="M42" s="175"/>
      <c r="N42" s="175"/>
      <c r="O42" s="175"/>
      <c r="P42" s="175"/>
      <c r="Q42" s="175"/>
      <c r="R42" s="175"/>
    </row>
    <row r="43" spans="1:18" customFormat="1" ht="15.75" customHeight="1" x14ac:dyDescent="0.25">
      <c r="A43" s="172"/>
      <c r="B43" s="224"/>
      <c r="C43" s="224"/>
      <c r="D43" s="224"/>
      <c r="E43" s="224"/>
      <c r="F43" s="224"/>
      <c r="G43" s="224"/>
      <c r="H43" s="224"/>
      <c r="I43" s="224"/>
      <c r="J43" s="225"/>
      <c r="K43" s="225"/>
      <c r="L43" s="225"/>
      <c r="M43" s="225"/>
      <c r="N43" s="117"/>
      <c r="O43" s="175"/>
      <c r="P43" s="175"/>
      <c r="Q43" s="175"/>
      <c r="R43" s="172"/>
    </row>
    <row r="44" spans="1:18" customFormat="1" ht="15.75" x14ac:dyDescent="0.25">
      <c r="A44" s="172"/>
      <c r="B44" s="226"/>
      <c r="C44" s="226"/>
      <c r="D44" s="226"/>
      <c r="E44" s="226"/>
      <c r="F44" s="432" t="s">
        <v>146</v>
      </c>
      <c r="G44" s="432"/>
      <c r="H44" s="432"/>
      <c r="I44" s="432"/>
      <c r="J44" s="226"/>
      <c r="K44" s="226"/>
      <c r="L44" s="226"/>
      <c r="M44" s="226"/>
      <c r="N44" s="226"/>
      <c r="O44" s="226"/>
      <c r="P44" s="226"/>
      <c r="Q44" s="227"/>
      <c r="R44" s="172"/>
    </row>
    <row r="45" spans="1:18" customFormat="1" ht="15.75" customHeight="1" x14ac:dyDescent="0.25">
      <c r="A45" s="172"/>
      <c r="B45" s="226"/>
      <c r="C45" s="207"/>
      <c r="D45" s="207"/>
      <c r="E45" s="207"/>
      <c r="F45" s="431" t="s">
        <v>118</v>
      </c>
      <c r="G45" s="431"/>
      <c r="H45" s="431"/>
      <c r="I45" s="431"/>
      <c r="J45" s="228"/>
      <c r="K45" s="228"/>
      <c r="L45" s="228"/>
      <c r="M45" s="228"/>
      <c r="N45" s="228"/>
      <c r="O45" s="228"/>
      <c r="P45" s="228"/>
      <c r="Q45" s="227"/>
      <c r="R45" s="172"/>
    </row>
    <row r="46" spans="1:18" customFormat="1" ht="15.75" customHeight="1" x14ac:dyDescent="0.2">
      <c r="A46" s="172"/>
      <c r="B46" s="229"/>
      <c r="C46" s="207"/>
      <c r="D46" s="207"/>
      <c r="E46" s="207"/>
      <c r="F46" s="229"/>
      <c r="G46" s="229"/>
      <c r="H46" s="229"/>
      <c r="I46" s="228"/>
      <c r="J46" s="228"/>
      <c r="K46" s="228"/>
      <c r="L46" s="228"/>
      <c r="M46" s="228"/>
      <c r="N46" s="228"/>
      <c r="O46" s="228"/>
      <c r="P46" s="228"/>
      <c r="Q46" s="227"/>
      <c r="R46" s="172"/>
    </row>
    <row r="47" spans="1:18" x14ac:dyDescent="0.2">
      <c r="A47" s="175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</row>
    <row r="48" spans="1:18" x14ac:dyDescent="0.2">
      <c r="A48" s="175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</row>
    <row r="49" spans="1:18" x14ac:dyDescent="0.2">
      <c r="A49" s="175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</row>
    <row r="50" spans="1:18" x14ac:dyDescent="0.2">
      <c r="A50" s="175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</row>
    <row r="51" spans="1:18" x14ac:dyDescent="0.2">
      <c r="A51" s="175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</row>
    <row r="52" spans="1:18" x14ac:dyDescent="0.2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</row>
  </sheetData>
  <protectedRanges>
    <protectedRange sqref="F1:Q2" name="Rozsah1"/>
  </protectedRanges>
  <mergeCells count="18">
    <mergeCell ref="M19:N19"/>
    <mergeCell ref="M20:N20"/>
    <mergeCell ref="M21:N21"/>
    <mergeCell ref="B42:F42"/>
    <mergeCell ref="F45:I45"/>
    <mergeCell ref="F44:I44"/>
    <mergeCell ref="M18:N18"/>
    <mergeCell ref="C1:E1"/>
    <mergeCell ref="F1:G1"/>
    <mergeCell ref="C2:G2"/>
    <mergeCell ref="M5:N5"/>
    <mergeCell ref="M6:N6"/>
    <mergeCell ref="M7:N7"/>
    <mergeCell ref="M8:N8"/>
    <mergeCell ref="M9:N9"/>
    <mergeCell ref="M10:N10"/>
    <mergeCell ref="M11:N11"/>
    <mergeCell ref="M17:N17"/>
  </mergeCells>
  <dataValidations count="1">
    <dataValidation allowBlank="1" showErrorMessage="1" sqref="A6 E25:P25 A25 E26:F44 C24:P24 F3:G4 F45 B46:B65536 D6:E22 C3:E3 C1 C5:C22 C25:D44 B1:B44 O5:IV21 Q22:IV65536 F6:H23 I6:L21 I22:P23 C47:H65536 J26:P65536 I46:I65536 G26:I43 M5:M21 D5:L5 H1:N4 P1:IV4 O1:O2 O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16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view="pageBreakPreview" zoomScale="75" zoomScaleNormal="100" zoomScaleSheetLayoutView="75" workbookViewId="0">
      <selection activeCell="U7" sqref="U7"/>
    </sheetView>
  </sheetViews>
  <sheetFormatPr defaultColWidth="9.140625" defaultRowHeight="12.75" x14ac:dyDescent="0.2"/>
  <cols>
    <col min="1" max="1" width="4.140625" style="178" customWidth="1"/>
    <col min="2" max="2" width="33.5703125" style="178" customWidth="1"/>
    <col min="3" max="3" width="20.42578125" style="178" customWidth="1"/>
    <col min="4" max="4" width="13.85546875" style="178" customWidth="1"/>
    <col min="5" max="6" width="16.7109375" style="178" customWidth="1"/>
    <col min="7" max="7" width="14.5703125" style="178" customWidth="1"/>
    <col min="8" max="10" width="7" style="178" customWidth="1"/>
    <col min="11" max="11" width="7.28515625" style="178" customWidth="1"/>
    <col min="12" max="19" width="7" style="178" customWidth="1"/>
    <col min="20" max="16384" width="9.140625" style="178"/>
  </cols>
  <sheetData>
    <row r="1" spans="1:19" customFormat="1" ht="26.25" customHeight="1" x14ac:dyDescent="0.2">
      <c r="A1" s="172"/>
      <c r="B1" s="173" t="s">
        <v>93</v>
      </c>
      <c r="C1" s="439"/>
      <c r="D1" s="417"/>
      <c r="E1" s="417"/>
      <c r="F1" s="440"/>
      <c r="G1" s="415"/>
      <c r="H1" s="415"/>
      <c r="I1" s="441"/>
      <c r="J1" s="230"/>
      <c r="K1" s="174"/>
      <c r="L1" s="174"/>
      <c r="M1" s="174"/>
      <c r="N1" s="174"/>
      <c r="O1" s="174"/>
      <c r="P1" s="174"/>
      <c r="Q1" s="174"/>
      <c r="R1" s="174"/>
      <c r="S1" s="174"/>
    </row>
    <row r="2" spans="1:19" customFormat="1" x14ac:dyDescent="0.2">
      <c r="A2" s="172"/>
      <c r="B2" s="173" t="s">
        <v>119</v>
      </c>
      <c r="C2" s="442"/>
      <c r="D2" s="443"/>
      <c r="E2" s="443"/>
      <c r="F2" s="443"/>
      <c r="G2" s="443"/>
      <c r="H2" s="443"/>
      <c r="I2" s="444"/>
      <c r="J2" s="174"/>
      <c r="K2" s="174"/>
      <c r="L2" s="174"/>
      <c r="M2" s="174"/>
      <c r="N2" s="174"/>
      <c r="O2" s="174"/>
      <c r="P2" s="174"/>
      <c r="Q2" s="174"/>
      <c r="R2" s="174"/>
      <c r="S2" s="172"/>
    </row>
    <row r="3" spans="1:19" customFormat="1" ht="13.5" thickBot="1" x14ac:dyDescent="0.25">
      <c r="A3" s="172"/>
      <c r="B3" s="173" t="s">
        <v>78</v>
      </c>
      <c r="C3" s="445"/>
      <c r="D3" s="446"/>
      <c r="E3" s="446"/>
      <c r="F3" s="446"/>
      <c r="G3" s="446"/>
      <c r="H3" s="446"/>
      <c r="I3" s="447"/>
      <c r="J3" s="448" t="s">
        <v>159</v>
      </c>
      <c r="K3" s="448"/>
      <c r="L3" s="448"/>
      <c r="M3" s="448"/>
      <c r="N3" s="448"/>
      <c r="O3" s="448"/>
      <c r="P3" s="174"/>
      <c r="Q3" s="174"/>
      <c r="R3" s="174"/>
      <c r="S3" s="172"/>
    </row>
    <row r="4" spans="1:19" x14ac:dyDescent="0.2">
      <c r="A4" s="175"/>
      <c r="B4" s="176"/>
      <c r="C4" s="177"/>
      <c r="D4" s="177"/>
      <c r="E4" s="177"/>
      <c r="F4" s="177"/>
      <c r="G4" s="177"/>
      <c r="H4" s="177"/>
      <c r="I4" s="175"/>
      <c r="J4" s="448"/>
      <c r="K4" s="448"/>
      <c r="L4" s="448"/>
      <c r="M4" s="448"/>
      <c r="N4" s="448"/>
      <c r="O4" s="448"/>
      <c r="P4" s="289"/>
      <c r="Q4" s="289"/>
      <c r="R4"/>
      <c r="S4" s="175"/>
    </row>
    <row r="5" spans="1:19" ht="26.25" customHeight="1" thickBot="1" x14ac:dyDescent="0.25">
      <c r="A5" s="175"/>
      <c r="B5" s="179" t="s">
        <v>179</v>
      </c>
      <c r="C5" s="180"/>
      <c r="D5" s="180"/>
      <c r="E5" s="180"/>
      <c r="F5" s="180"/>
      <c r="G5" s="177"/>
      <c r="H5" s="177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</row>
    <row r="6" spans="1:19" ht="39" customHeight="1" thickBot="1" x14ac:dyDescent="0.25">
      <c r="A6" s="433" t="s">
        <v>49</v>
      </c>
      <c r="B6" s="435" t="s">
        <v>120</v>
      </c>
      <c r="C6" s="437" t="s">
        <v>121</v>
      </c>
      <c r="D6" s="437" t="s">
        <v>122</v>
      </c>
      <c r="E6" s="437" t="s">
        <v>123</v>
      </c>
      <c r="F6" s="437" t="s">
        <v>124</v>
      </c>
      <c r="G6" s="437" t="s">
        <v>125</v>
      </c>
      <c r="H6" s="449" t="s">
        <v>126</v>
      </c>
      <c r="I6" s="450"/>
      <c r="J6" s="449" t="s">
        <v>127</v>
      </c>
      <c r="K6" s="450"/>
      <c r="L6" s="449" t="s">
        <v>128</v>
      </c>
      <c r="M6" s="450"/>
      <c r="N6" s="449" t="s">
        <v>129</v>
      </c>
      <c r="O6" s="450"/>
      <c r="P6" s="449" t="s">
        <v>130</v>
      </c>
      <c r="Q6" s="450"/>
      <c r="R6" s="449" t="s">
        <v>131</v>
      </c>
      <c r="S6" s="450"/>
    </row>
    <row r="7" spans="1:19" ht="69" customHeight="1" thickBot="1" x14ac:dyDescent="0.25">
      <c r="A7" s="434"/>
      <c r="B7" s="436"/>
      <c r="C7" s="438"/>
      <c r="D7" s="438"/>
      <c r="E7" s="438"/>
      <c r="F7" s="438"/>
      <c r="G7" s="438"/>
      <c r="H7" s="290" t="s">
        <v>181</v>
      </c>
      <c r="I7" s="290" t="s">
        <v>182</v>
      </c>
      <c r="J7" s="290" t="s">
        <v>181</v>
      </c>
      <c r="K7" s="290" t="s">
        <v>182</v>
      </c>
      <c r="L7" s="290" t="s">
        <v>181</v>
      </c>
      <c r="M7" s="290" t="s">
        <v>182</v>
      </c>
      <c r="N7" s="290" t="s">
        <v>181</v>
      </c>
      <c r="O7" s="290" t="s">
        <v>182</v>
      </c>
      <c r="P7" s="290" t="s">
        <v>181</v>
      </c>
      <c r="Q7" s="290" t="s">
        <v>182</v>
      </c>
      <c r="R7" s="290" t="s">
        <v>181</v>
      </c>
      <c r="S7" s="290" t="s">
        <v>182</v>
      </c>
    </row>
    <row r="8" spans="1:19" x14ac:dyDescent="0.2">
      <c r="A8" s="231" t="s">
        <v>2</v>
      </c>
      <c r="B8" s="232"/>
      <c r="C8" s="233"/>
      <c r="D8" s="258"/>
      <c r="E8" s="258"/>
      <c r="F8" s="258"/>
      <c r="G8" s="235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</row>
    <row r="9" spans="1:19" x14ac:dyDescent="0.2">
      <c r="A9" s="236" t="s">
        <v>3</v>
      </c>
      <c r="B9" s="237"/>
      <c r="C9" s="195"/>
      <c r="D9" s="259"/>
      <c r="E9" s="259"/>
      <c r="F9" s="259"/>
      <c r="G9" s="197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</row>
    <row r="10" spans="1:19" x14ac:dyDescent="0.2">
      <c r="A10" s="236" t="s">
        <v>4</v>
      </c>
      <c r="B10" s="238"/>
      <c r="C10" s="191"/>
      <c r="D10" s="260"/>
      <c r="E10" s="260"/>
      <c r="F10" s="260"/>
      <c r="G10" s="193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</row>
    <row r="11" spans="1:19" x14ac:dyDescent="0.2">
      <c r="A11" s="236" t="s">
        <v>5</v>
      </c>
      <c r="B11" s="238"/>
      <c r="C11" s="191"/>
      <c r="D11" s="260"/>
      <c r="E11" s="260"/>
      <c r="F11" s="260"/>
      <c r="G11" s="193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</row>
    <row r="12" spans="1:19" x14ac:dyDescent="0.2">
      <c r="A12" s="236" t="s">
        <v>6</v>
      </c>
      <c r="B12" s="238"/>
      <c r="C12" s="191"/>
      <c r="D12" s="260"/>
      <c r="E12" s="260"/>
      <c r="F12" s="260"/>
      <c r="G12" s="193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</row>
    <row r="13" spans="1:19" x14ac:dyDescent="0.2">
      <c r="A13" s="236" t="s">
        <v>7</v>
      </c>
      <c r="B13" s="238"/>
      <c r="C13" s="191"/>
      <c r="D13" s="260"/>
      <c r="E13" s="260"/>
      <c r="F13" s="260"/>
      <c r="G13" s="193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</row>
    <row r="14" spans="1:19" x14ac:dyDescent="0.2">
      <c r="A14" s="236" t="s">
        <v>8</v>
      </c>
      <c r="B14" s="237"/>
      <c r="C14" s="195"/>
      <c r="D14" s="259"/>
      <c r="E14" s="259"/>
      <c r="F14" s="259"/>
      <c r="G14" s="197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</row>
    <row r="15" spans="1:19" x14ac:dyDescent="0.2">
      <c r="A15" s="236" t="s">
        <v>9</v>
      </c>
      <c r="B15" s="238"/>
      <c r="C15" s="191"/>
      <c r="D15" s="260"/>
      <c r="E15" s="260"/>
      <c r="F15" s="260"/>
      <c r="G15" s="193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</row>
    <row r="16" spans="1:19" x14ac:dyDescent="0.2">
      <c r="A16" s="236" t="s">
        <v>65</v>
      </c>
      <c r="B16" s="238"/>
      <c r="C16" s="191"/>
      <c r="D16" s="260"/>
      <c r="E16" s="260"/>
      <c r="F16" s="260"/>
      <c r="G16" s="193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</row>
    <row r="17" spans="1:19" x14ac:dyDescent="0.2">
      <c r="A17" s="236" t="s">
        <v>66</v>
      </c>
      <c r="B17" s="238"/>
      <c r="C17" s="191"/>
      <c r="D17" s="260"/>
      <c r="E17" s="260"/>
      <c r="F17" s="260"/>
      <c r="G17" s="193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</row>
    <row r="18" spans="1:19" x14ac:dyDescent="0.2">
      <c r="A18" s="236" t="s">
        <v>67</v>
      </c>
      <c r="B18" s="239"/>
      <c r="C18" s="240"/>
      <c r="D18" s="261"/>
      <c r="E18" s="261"/>
      <c r="F18" s="261"/>
      <c r="G18" s="240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</row>
    <row r="19" spans="1:19" s="207" customFormat="1" x14ac:dyDescent="0.2">
      <c r="A19" s="236" t="s">
        <v>68</v>
      </c>
      <c r="B19" s="241"/>
      <c r="C19" s="241"/>
      <c r="D19" s="262"/>
      <c r="E19" s="262"/>
      <c r="F19" s="262"/>
      <c r="G19" s="240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</row>
    <row r="20" spans="1:19" ht="12" customHeight="1" x14ac:dyDescent="0.2">
      <c r="A20" s="236" t="s">
        <v>69</v>
      </c>
      <c r="B20" s="242"/>
      <c r="C20" s="243"/>
      <c r="D20" s="263"/>
      <c r="E20" s="263"/>
      <c r="F20" s="263"/>
      <c r="G20" s="243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</row>
    <row r="21" spans="1:19" ht="12" customHeight="1" x14ac:dyDescent="0.2">
      <c r="A21" s="236" t="s">
        <v>83</v>
      </c>
      <c r="B21" s="244"/>
      <c r="C21" s="244"/>
      <c r="D21" s="264"/>
      <c r="E21" s="264"/>
      <c r="F21" s="264"/>
      <c r="G21" s="244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</row>
    <row r="22" spans="1:19" x14ac:dyDescent="0.2">
      <c r="A22" s="236" t="s">
        <v>132</v>
      </c>
      <c r="B22" s="238"/>
      <c r="C22" s="191"/>
      <c r="D22" s="260"/>
      <c r="E22" s="260"/>
      <c r="F22" s="260"/>
      <c r="G22" s="193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</row>
    <row r="23" spans="1:19" x14ac:dyDescent="0.2">
      <c r="A23" s="236" t="s">
        <v>133</v>
      </c>
      <c r="B23" s="238"/>
      <c r="C23" s="191"/>
      <c r="D23" s="259"/>
      <c r="E23" s="259"/>
      <c r="F23" s="259"/>
      <c r="G23" s="197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</row>
    <row r="24" spans="1:19" x14ac:dyDescent="0.2">
      <c r="A24" s="236" t="s">
        <v>134</v>
      </c>
      <c r="B24" s="238"/>
      <c r="C24" s="191"/>
      <c r="D24" s="260"/>
      <c r="E24" s="260"/>
      <c r="F24" s="260"/>
      <c r="G24" s="193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</row>
    <row r="25" spans="1:19" x14ac:dyDescent="0.2">
      <c r="A25" s="236" t="s">
        <v>135</v>
      </c>
      <c r="B25" s="238"/>
      <c r="C25" s="191"/>
      <c r="D25" s="260"/>
      <c r="E25" s="260"/>
      <c r="F25" s="260"/>
      <c r="G25" s="193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</row>
    <row r="26" spans="1:19" x14ac:dyDescent="0.2">
      <c r="A26" s="236" t="s">
        <v>136</v>
      </c>
      <c r="B26" s="238"/>
      <c r="C26" s="191"/>
      <c r="D26" s="260"/>
      <c r="E26" s="260"/>
      <c r="F26" s="260"/>
      <c r="G26" s="193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</row>
    <row r="27" spans="1:19" x14ac:dyDescent="0.2">
      <c r="A27" s="236" t="s">
        <v>137</v>
      </c>
      <c r="B27" s="238"/>
      <c r="C27" s="191"/>
      <c r="D27" s="259"/>
      <c r="E27" s="259"/>
      <c r="F27" s="259"/>
      <c r="G27" s="197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</row>
    <row r="28" spans="1:19" x14ac:dyDescent="0.2">
      <c r="A28" s="236" t="s">
        <v>138</v>
      </c>
      <c r="B28" s="238"/>
      <c r="C28" s="191"/>
      <c r="D28" s="260"/>
      <c r="E28" s="260"/>
      <c r="F28" s="260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245"/>
      <c r="S28" s="245"/>
    </row>
    <row r="29" spans="1:19" x14ac:dyDescent="0.2">
      <c r="A29" s="236" t="s">
        <v>139</v>
      </c>
      <c r="B29" s="238"/>
      <c r="C29" s="191"/>
      <c r="D29" s="260"/>
      <c r="E29" s="260"/>
      <c r="F29" s="260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245"/>
      <c r="S29" s="245"/>
    </row>
    <row r="30" spans="1:19" x14ac:dyDescent="0.2">
      <c r="A30" s="236" t="s">
        <v>140</v>
      </c>
      <c r="B30" s="238"/>
      <c r="C30" s="191"/>
      <c r="D30" s="259"/>
      <c r="E30" s="259"/>
      <c r="F30" s="259"/>
      <c r="G30" s="197"/>
      <c r="H30" s="197"/>
      <c r="I30" s="193"/>
      <c r="J30" s="193"/>
      <c r="K30" s="193"/>
      <c r="L30" s="193"/>
      <c r="M30" s="193"/>
      <c r="N30" s="193"/>
      <c r="O30" s="193"/>
      <c r="P30" s="193"/>
      <c r="Q30" s="193"/>
      <c r="R30" s="245"/>
      <c r="S30" s="245"/>
    </row>
    <row r="31" spans="1:19" x14ac:dyDescent="0.2">
      <c r="A31" s="236" t="s">
        <v>141</v>
      </c>
      <c r="B31" s="238"/>
      <c r="C31" s="191"/>
      <c r="D31" s="260"/>
      <c r="E31" s="260"/>
      <c r="F31" s="260"/>
      <c r="G31" s="197"/>
      <c r="H31" s="197"/>
      <c r="I31" s="193"/>
      <c r="J31" s="193"/>
      <c r="K31" s="193"/>
      <c r="L31" s="193"/>
      <c r="M31" s="193"/>
      <c r="N31" s="193"/>
      <c r="O31" s="193"/>
      <c r="P31" s="193"/>
      <c r="Q31" s="193"/>
      <c r="R31" s="245"/>
      <c r="S31" s="245"/>
    </row>
    <row r="32" spans="1:19" x14ac:dyDescent="0.2">
      <c r="A32" s="236" t="s">
        <v>142</v>
      </c>
      <c r="B32" s="245"/>
      <c r="C32" s="245"/>
      <c r="D32" s="265"/>
      <c r="E32" s="265"/>
      <c r="F32" s="26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</row>
    <row r="33" spans="1:19" x14ac:dyDescent="0.2">
      <c r="A33" s="236" t="s">
        <v>143</v>
      </c>
      <c r="B33" s="246"/>
      <c r="C33" s="246"/>
      <c r="D33" s="266"/>
      <c r="E33" s="266"/>
      <c r="F33" s="266"/>
      <c r="G33" s="246"/>
      <c r="H33" s="239"/>
      <c r="I33" s="245"/>
      <c r="J33" s="245"/>
      <c r="K33" s="247"/>
      <c r="L33" s="248"/>
      <c r="M33" s="245"/>
      <c r="N33" s="245"/>
      <c r="O33" s="245"/>
      <c r="P33" s="245"/>
      <c r="Q33" s="245"/>
      <c r="R33" s="245"/>
      <c r="S33" s="245"/>
    </row>
    <row r="34" spans="1:19" customFormat="1" ht="15.75" customHeight="1" thickBot="1" x14ac:dyDescent="0.3">
      <c r="A34" s="249" t="s">
        <v>144</v>
      </c>
      <c r="B34" s="250"/>
      <c r="C34" s="250"/>
      <c r="D34" s="267"/>
      <c r="E34" s="267"/>
      <c r="F34" s="267"/>
      <c r="G34" s="250"/>
      <c r="H34" s="250"/>
      <c r="I34" s="250"/>
      <c r="J34" s="250"/>
      <c r="K34" s="251"/>
      <c r="L34" s="251"/>
      <c r="M34" s="251"/>
      <c r="N34" s="251"/>
      <c r="O34" s="252"/>
      <c r="P34" s="253"/>
      <c r="Q34" s="253"/>
      <c r="R34" s="253"/>
      <c r="S34" s="254"/>
    </row>
    <row r="35" spans="1:19" customFormat="1" ht="15.75" customHeight="1" x14ac:dyDescent="0.25">
      <c r="A35" s="203"/>
      <c r="B35" s="224"/>
      <c r="C35" s="224"/>
      <c r="D35" s="224"/>
      <c r="E35" s="224"/>
      <c r="F35" s="224"/>
      <c r="G35" s="255"/>
      <c r="H35" s="255"/>
      <c r="I35" s="255"/>
      <c r="J35" s="255"/>
      <c r="K35" s="256"/>
      <c r="L35" s="256"/>
      <c r="M35" s="225"/>
      <c r="N35" s="225"/>
      <c r="O35" s="117"/>
      <c r="P35" s="207"/>
      <c r="Q35" s="207"/>
      <c r="R35" s="207"/>
      <c r="S35" s="257"/>
    </row>
    <row r="36" spans="1:19" customFormat="1" ht="15.75" customHeight="1" x14ac:dyDescent="0.25">
      <c r="A36" s="203"/>
      <c r="B36" s="224"/>
      <c r="C36" s="224"/>
      <c r="D36" s="224"/>
      <c r="E36" s="224"/>
      <c r="F36" s="224"/>
      <c r="G36" s="224"/>
      <c r="H36" s="224"/>
      <c r="I36" s="224"/>
      <c r="J36" s="224"/>
      <c r="K36" s="225"/>
      <c r="L36" s="225"/>
      <c r="M36" s="225"/>
      <c r="N36" s="225"/>
      <c r="O36" s="117"/>
      <c r="P36" s="207"/>
      <c r="Q36" s="207"/>
      <c r="R36" s="207"/>
      <c r="S36" s="257"/>
    </row>
    <row r="37" spans="1:19" customFormat="1" ht="15.75" x14ac:dyDescent="0.25">
      <c r="A37" s="172"/>
      <c r="B37" s="226"/>
      <c r="C37" s="226"/>
      <c r="D37" s="226"/>
      <c r="E37" s="276"/>
      <c r="F37" s="276"/>
      <c r="G37" s="277" t="s">
        <v>145</v>
      </c>
      <c r="H37" s="277"/>
      <c r="I37" s="277"/>
      <c r="J37" s="277"/>
      <c r="K37" s="277"/>
      <c r="L37" s="277"/>
      <c r="M37" s="226"/>
      <c r="N37" s="226"/>
      <c r="O37" s="226"/>
      <c r="P37" s="226"/>
      <c r="Q37" s="226"/>
      <c r="R37" s="227"/>
      <c r="S37" s="172"/>
    </row>
    <row r="38" spans="1:19" customFormat="1" ht="15.75" customHeight="1" x14ac:dyDescent="0.25">
      <c r="A38" s="172"/>
      <c r="B38" s="226"/>
      <c r="C38" s="207"/>
      <c r="D38" s="207"/>
      <c r="E38" s="431" t="s">
        <v>118</v>
      </c>
      <c r="F38" s="431"/>
      <c r="G38" s="431"/>
      <c r="H38" s="431"/>
      <c r="I38" s="431"/>
      <c r="J38" s="431"/>
      <c r="K38" s="431"/>
      <c r="L38" s="431"/>
      <c r="M38" s="228"/>
      <c r="N38" s="228"/>
      <c r="O38" s="228"/>
      <c r="P38" s="228"/>
      <c r="Q38" s="228"/>
      <c r="R38" s="227"/>
      <c r="S38" s="172"/>
    </row>
    <row r="39" spans="1:19" customFormat="1" ht="15.75" customHeight="1" x14ac:dyDescent="0.2">
      <c r="A39" s="172"/>
      <c r="B39" s="229"/>
      <c r="C39" s="207"/>
      <c r="D39" s="207"/>
      <c r="E39" s="431"/>
      <c r="F39" s="431"/>
      <c r="G39" s="431"/>
      <c r="H39" s="431"/>
      <c r="I39" s="431"/>
      <c r="J39" s="431"/>
      <c r="K39" s="431"/>
      <c r="L39" s="431"/>
      <c r="M39" s="228"/>
      <c r="N39" s="228"/>
      <c r="O39" s="228"/>
      <c r="P39" s="228"/>
      <c r="Q39" s="228"/>
      <c r="R39" s="227"/>
      <c r="S39" s="172"/>
    </row>
    <row r="40" spans="1:19" x14ac:dyDescent="0.2">
      <c r="A40" s="175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</row>
    <row r="41" spans="1:19" x14ac:dyDescent="0.2">
      <c r="A41" s="175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</row>
    <row r="42" spans="1:19" x14ac:dyDescent="0.2">
      <c r="A42" s="175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</row>
    <row r="43" spans="1:19" x14ac:dyDescent="0.2">
      <c r="A43" s="175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</row>
    <row r="44" spans="1:19" x14ac:dyDescent="0.2">
      <c r="A44" s="175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</row>
    <row r="45" spans="1:19" x14ac:dyDescent="0.2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</row>
  </sheetData>
  <protectedRanges>
    <protectedRange sqref="I1:S1 G2:I3 K2:R3 J2" name="Rozsah1"/>
  </protectedRanges>
  <mergeCells count="20">
    <mergeCell ref="J3:O4"/>
    <mergeCell ref="E38:L39"/>
    <mergeCell ref="P6:Q6"/>
    <mergeCell ref="R6:S6"/>
    <mergeCell ref="N6:O6"/>
    <mergeCell ref="F6:F7"/>
    <mergeCell ref="G6:G7"/>
    <mergeCell ref="H6:I6"/>
    <mergeCell ref="J6:K6"/>
    <mergeCell ref="L6:M6"/>
    <mergeCell ref="C1:E1"/>
    <mergeCell ref="F1:I1"/>
    <mergeCell ref="C2:I2"/>
    <mergeCell ref="C3:E3"/>
    <mergeCell ref="F3:I3"/>
    <mergeCell ref="A6:A7"/>
    <mergeCell ref="B6:B7"/>
    <mergeCell ref="C6:C7"/>
    <mergeCell ref="D6:D7"/>
    <mergeCell ref="E6:E7"/>
  </mergeCells>
  <dataValidations count="1">
    <dataValidation allowBlank="1" showErrorMessage="1" sqref="C40:L65536 C20:G37 G4:I5 E38 B39:B65536 C4:F4 C1 B8:B37 M8:M27 C6:G6 T6:IR65536 H28:L36 Q8:Q27 S8:S27 K8:K27 H8:I27 O8:O27 G8:G19 B1:B6 C8:F18 M28:S65536 K1:O2 K5:IR5 H6:H7 J2:J3 P1:IR3 J5:J27 P6:P27 N6:N27 L6:L27 R6:R27 S4:IR4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6</vt:i4>
      </vt:variant>
    </vt:vector>
  </HeadingPairs>
  <TitlesOfParts>
    <vt:vector size="15" baseType="lpstr">
      <vt:lpstr>Strana 1</vt:lpstr>
      <vt:lpstr>Strana 2</vt:lpstr>
      <vt:lpstr>strana_3</vt:lpstr>
      <vt:lpstr>Strana 4</vt:lpstr>
      <vt:lpstr>Strana 5</vt:lpstr>
      <vt:lpstr>Príloha A EUR</vt:lpstr>
      <vt:lpstr>Príloha B VO</vt:lpstr>
      <vt:lpstr>Príloha C Zoznam zamestnancov</vt:lpstr>
      <vt:lpstr>Hárok1</vt:lpstr>
      <vt:lpstr>'Príloha A EUR'!Oblasť_tlače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Škrovinová Lucia</cp:lastModifiedBy>
  <cp:lastPrinted>2017-05-10T09:00:46Z</cp:lastPrinted>
  <dcterms:created xsi:type="dcterms:W3CDTF">2007-03-27T09:51:53Z</dcterms:created>
  <dcterms:modified xsi:type="dcterms:W3CDTF">2017-06-15T11:35:52Z</dcterms:modified>
</cp:coreProperties>
</file>